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8"/>
  <workbookPr defaultThemeVersion="166925"/>
  <mc:AlternateContent xmlns:mc="http://schemas.openxmlformats.org/markup-compatibility/2006">
    <mc:Choice Requires="x15">
      <x15ac:absPath xmlns:x15ac="http://schemas.microsoft.com/office/spreadsheetml/2010/11/ac" url="C:\Users\slwilson\Box\Ivy Graduate Services\Ivy Grad_Courses and Curriculum\Curriculum\Double Degrees\"/>
    </mc:Choice>
  </mc:AlternateContent>
  <xr:revisionPtr revIDLastSave="172" documentId="13_ncr:1_{4E0CE6CC-4EEF-44E4-A83A-144969DBA533}" xr6:coauthVersionLast="47" xr6:coauthVersionMax="47" xr10:uidLastSave="{47326F7F-AAE1-4B41-B5E5-417FFE058B44}"/>
  <bookViews>
    <workbookView xWindow="28680" yWindow="-120" windowWidth="29040" windowHeight="15720" firstSheet="2" activeTab="2" xr2:uid="{9618D230-EABA-4D67-8D6A-FA810B87D397}"/>
  </bookViews>
  <sheets>
    <sheet name="MBA-MRED" sheetId="3" r:id="rId1"/>
    <sheet name="PMBA-MRED" sheetId="1" r:id="rId2"/>
    <sheet name="Summary"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7" i="2" l="1"/>
  <c r="H16" i="2"/>
  <c r="C16" i="2"/>
  <c r="H18" i="2"/>
  <c r="K9" i="3"/>
  <c r="K21" i="3"/>
  <c r="E21" i="3"/>
  <c r="E9" i="3"/>
  <c r="B31" i="3"/>
  <c r="E13" i="3"/>
  <c r="B36" i="1"/>
  <c r="E26" i="1"/>
  <c r="E23" i="3" l="1"/>
  <c r="E20" i="1"/>
  <c r="K26" i="1"/>
  <c r="K16" i="1"/>
  <c r="E16" i="1"/>
  <c r="E10" i="1"/>
  <c r="K6" i="1"/>
  <c r="E6" i="1"/>
  <c r="E28" i="1" s="1"/>
</calcChain>
</file>

<file path=xl/sharedStrings.xml><?xml version="1.0" encoding="utf-8"?>
<sst xmlns="http://schemas.openxmlformats.org/spreadsheetml/2006/main" count="352" uniqueCount="130">
  <si>
    <t>Fall Year 1</t>
  </si>
  <si>
    <t>Timing</t>
  </si>
  <si>
    <t>Delivery</t>
  </si>
  <si>
    <t>Days</t>
  </si>
  <si>
    <t>Credits</t>
  </si>
  <si>
    <t>Spring Year 1</t>
  </si>
  <si>
    <t>MGMT 502, Organizational Behavior</t>
  </si>
  <si>
    <t>Block 1</t>
  </si>
  <si>
    <t>On-campus</t>
  </si>
  <si>
    <t>M/W</t>
  </si>
  <si>
    <t>FIN 501, Financial Valuation</t>
  </si>
  <si>
    <t>BUSAD 502, Quantitative Business Analysis</t>
  </si>
  <si>
    <t>T/R</t>
  </si>
  <si>
    <t>MIS 501, Information Systems</t>
  </si>
  <si>
    <t> </t>
  </si>
  <si>
    <t>BUSAD 592, Professional Skill Development</t>
  </si>
  <si>
    <t>Block 1-2</t>
  </si>
  <si>
    <t>F</t>
  </si>
  <si>
    <t>R</t>
  </si>
  <si>
    <t>BUSAD 594, Professional Skill Development II</t>
  </si>
  <si>
    <t>ACCT 501, Financial Accounting</t>
  </si>
  <si>
    <t>Block 2</t>
  </si>
  <si>
    <t>MKT 501, Marketing</t>
  </si>
  <si>
    <t>ECON 532, Managerial Economics</t>
  </si>
  <si>
    <t>SCM 501, Supply Chain Management</t>
  </si>
  <si>
    <t>FIN 572: Real Estate Finance</t>
  </si>
  <si>
    <t>12 weeks?</t>
  </si>
  <si>
    <t>Online</t>
  </si>
  <si>
    <t>TOTAL</t>
  </si>
  <si>
    <t>Summer Year 1</t>
  </si>
  <si>
    <t>FIN 576,  Real Estate Market Analysis Workshop</t>
  </si>
  <si>
    <t>Intensive week August</t>
  </si>
  <si>
    <t>TBD</t>
  </si>
  <si>
    <t>Fall Year 2</t>
  </si>
  <si>
    <t>Spring Year 2</t>
  </si>
  <si>
    <t>MGMT 503, Professional Responsibility in Business &amp; Society</t>
  </si>
  <si>
    <t>MBA Elective</t>
  </si>
  <si>
    <t>varies</t>
  </si>
  <si>
    <t>MGMT 504, Strategic Management</t>
  </si>
  <si>
    <t>MRED Elective, MGMT 530</t>
  </si>
  <si>
    <t>Block 3</t>
  </si>
  <si>
    <t>Hybrid</t>
  </si>
  <si>
    <t>TBD January</t>
  </si>
  <si>
    <t>FIN 574: Real Estate Investments</t>
  </si>
  <si>
    <t>online</t>
  </si>
  <si>
    <t>CRP 526, Real Estate Development</t>
  </si>
  <si>
    <t>CRP 527: Sustainable Community Development</t>
  </si>
  <si>
    <t xml:space="preserve">MRED Elective </t>
  </si>
  <si>
    <t>variable</t>
  </si>
  <si>
    <t>CRP 578: Capstone</t>
  </si>
  <si>
    <t>Program Notes</t>
  </si>
  <si>
    <t>MBA/MRED Double Degree Program Summary</t>
  </si>
  <si>
    <t>MBA Core Courses</t>
  </si>
  <si>
    <t>MBA Electives</t>
  </si>
  <si>
    <t>MRED Core</t>
  </si>
  <si>
    <t>MRED Electives Courses</t>
  </si>
  <si>
    <t>MBA/MRED Shared</t>
  </si>
  <si>
    <t>Total Credits</t>
  </si>
  <si>
    <t>Course Notes</t>
  </si>
  <si>
    <t>MBA New Student Orientation will occur prior to fall and spring semster starts</t>
  </si>
  <si>
    <t>Each MBA core course is delivered in a six-week block, meeting one evening per week, 5:50-9:10 pm.</t>
  </si>
  <si>
    <t xml:space="preserve">Evening classes in Des Moines have a delivery fee of $189 </t>
  </si>
  <si>
    <t>Elective courses are available in Des Moines, Ames, and online</t>
  </si>
  <si>
    <t>POS and Graduation Application are due the semester before you graduate</t>
  </si>
  <si>
    <t>Can adjust elective schedule as needed</t>
  </si>
  <si>
    <t>MGMT 530 subs for MGMT 502</t>
  </si>
  <si>
    <t>M</t>
  </si>
  <si>
    <t>MGMT 502: Organizational Behavior</t>
  </si>
  <si>
    <t xml:space="preserve">BUSAD 502, Quantitative Business Analysis                                                            </t>
  </si>
  <si>
    <t xml:space="preserve">T </t>
  </si>
  <si>
    <t>MIS 501, Management Information Systems</t>
  </si>
  <si>
    <t>T</t>
  </si>
  <si>
    <t>Summer Year 2</t>
  </si>
  <si>
    <t>Fall Year 3</t>
  </si>
  <si>
    <t>Spring Year 3</t>
  </si>
  <si>
    <t>MBA core courses are taught at Capital Square, Des Moines Campus, Suite 160</t>
  </si>
  <si>
    <t>BUSAD 502 is required before ECON 532</t>
  </si>
  <si>
    <t>4 core classes are required before MGMT 504</t>
  </si>
  <si>
    <t>Students may begin the PMBA program during the fall, spring or summer semsters</t>
  </si>
  <si>
    <t>Students may take only one class during each block</t>
  </si>
  <si>
    <t>MBA</t>
  </si>
  <si>
    <t>Master of Real Estate Development</t>
  </si>
  <si>
    <t>Course Code</t>
  </si>
  <si>
    <t>Course Title</t>
  </si>
  <si>
    <t>ACCT 501</t>
  </si>
  <si>
    <t>Finanical Accounting</t>
  </si>
  <si>
    <t>FIN 576</t>
  </si>
  <si>
    <t xml:space="preserve"> Real Estate Market Analysis Workshop</t>
  </si>
  <si>
    <t>MGMT 502</t>
  </si>
  <si>
    <t>Organizational Behavior</t>
  </si>
  <si>
    <t>FIN 572</t>
  </si>
  <si>
    <t xml:space="preserve"> Real Estate Finance</t>
  </si>
  <si>
    <t>ECON 532</t>
  </si>
  <si>
    <t>Managerial Economics</t>
  </si>
  <si>
    <t>FIN 574</t>
  </si>
  <si>
    <t xml:space="preserve"> Real Estate Investments</t>
  </si>
  <si>
    <t>BUSAD 502</t>
  </si>
  <si>
    <t>Quantitative Business Analysis and Decision Making</t>
  </si>
  <si>
    <t>CRP 526</t>
  </si>
  <si>
    <t xml:space="preserve"> Real Estate Development </t>
  </si>
  <si>
    <t>FIN 501</t>
  </si>
  <si>
    <t>Financial Valuation</t>
  </si>
  <si>
    <t>CRP 527</t>
  </si>
  <si>
    <t xml:space="preserve"> Sustainable Community Development</t>
  </si>
  <si>
    <t>SCM 501</t>
  </si>
  <si>
    <t>Supply Chain Management</t>
  </si>
  <si>
    <t>CRP 578</t>
  </si>
  <si>
    <t xml:space="preserve"> Capstone Course Workshop</t>
  </si>
  <si>
    <t>MKT 501</t>
  </si>
  <si>
    <t>Marketing</t>
  </si>
  <si>
    <t>Electives (choose 2)</t>
  </si>
  <si>
    <t>MIS 501</t>
  </si>
  <si>
    <t>Information Systems</t>
  </si>
  <si>
    <t>MGMT 530</t>
  </si>
  <si>
    <t xml:space="preserve"> Leadership and Conflict Resolution Workshop</t>
  </si>
  <si>
    <t>MGMT 503</t>
  </si>
  <si>
    <t>Business and Society</t>
  </si>
  <si>
    <t>ACCT 571</t>
  </si>
  <si>
    <t xml:space="preserve"> Real Estate Law</t>
  </si>
  <si>
    <t>MGMT 504</t>
  </si>
  <si>
    <t>Strategy</t>
  </si>
  <si>
    <t xml:space="preserve">CRP 528 </t>
  </si>
  <si>
    <t>Historic Preservation</t>
  </si>
  <si>
    <t>MBA Elective*</t>
  </si>
  <si>
    <t>CE 594A</t>
  </si>
  <si>
    <t xml:space="preserve"> Construction Basics, Building Systems, and Project Management</t>
  </si>
  <si>
    <t>TOTAL STAND ALONE CREDITS</t>
  </si>
  <si>
    <t>Shared credits</t>
  </si>
  <si>
    <t>Total credits for Double Degree</t>
  </si>
  <si>
    <t>* MBA elective courses (6 cr) must show sufficient breadth of knowledge per MBA policy guidelines by selecting from at least two fields of study in addition to information systems. Electives cannot be from MRED field of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</si>
</sst>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b/>
      <u/>
      <sz val="11"/>
      <color theme="1"/>
      <name val="Calibri"/>
      <family val="2"/>
      <scheme val="minor"/>
    </font>
    <font>
      <sz val="11"/>
      <color rgb="FF000000"/>
      <name val="Calibri"/>
      <family val="2"/>
    </font>
    <font>
      <b/>
      <sz val="11"/>
      <color rgb="FF000000"/>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E6C1DF"/>
        <bgColor indexed="64"/>
      </patternFill>
    </fill>
    <fill>
      <patternFill patternType="solid">
        <fgColor rgb="FFBDD7EE"/>
        <bgColor rgb="FF000000"/>
      </patternFill>
    </fill>
    <fill>
      <patternFill patternType="solid">
        <fgColor rgb="FFBDD7EE"/>
        <bgColor indexed="64"/>
      </patternFill>
    </fill>
    <fill>
      <patternFill patternType="solid">
        <fgColor rgb="FFFFF2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4" fillId="0" borderId="0" xfId="0" applyFont="1"/>
    <xf numFmtId="0" fontId="1" fillId="0" borderId="1" xfId="0" applyFont="1" applyBorder="1"/>
    <xf numFmtId="0" fontId="1" fillId="0" borderId="1" xfId="0" applyFont="1" applyBorder="1" applyAlignment="1">
      <alignment horizontal="right"/>
    </xf>
    <xf numFmtId="0" fontId="0" fillId="0" borderId="1" xfId="0" applyBorder="1"/>
    <xf numFmtId="0" fontId="0" fillId="0" borderId="1" xfId="0" applyBorder="1" applyAlignment="1">
      <alignment vertical="center"/>
    </xf>
    <xf numFmtId="0" fontId="8" fillId="0" borderId="1" xfId="0" applyFont="1" applyBorder="1"/>
    <xf numFmtId="0" fontId="0" fillId="0" borderId="1" xfId="0" applyBorder="1" applyAlignment="1">
      <alignment horizontal="left"/>
    </xf>
    <xf numFmtId="0" fontId="0" fillId="3" borderId="1" xfId="0" applyFill="1" applyBorder="1" applyAlignment="1">
      <alignment vertical="center"/>
    </xf>
    <xf numFmtId="0" fontId="0" fillId="3" borderId="1" xfId="0" applyFill="1" applyBorder="1"/>
    <xf numFmtId="0" fontId="1" fillId="2" borderId="1" xfId="0" applyFont="1" applyFill="1" applyBorder="1" applyAlignment="1">
      <alignment vertical="center"/>
    </xf>
    <xf numFmtId="0" fontId="0" fillId="4" borderId="1" xfId="0" applyFill="1" applyBorder="1" applyAlignment="1">
      <alignment vertical="center"/>
    </xf>
    <xf numFmtId="0" fontId="0" fillId="4" borderId="1" xfId="0" applyFill="1" applyBorder="1" applyAlignment="1">
      <alignment vertical="center" wrapText="1"/>
    </xf>
    <xf numFmtId="0" fontId="1" fillId="0" borderId="1" xfId="0" applyFont="1" applyBorder="1" applyAlignment="1">
      <alignment vertical="center"/>
    </xf>
    <xf numFmtId="0" fontId="0" fillId="0" borderId="1" xfId="0" applyBorder="1" applyAlignment="1">
      <alignment vertical="center" wrapText="1"/>
    </xf>
    <xf numFmtId="0" fontId="1" fillId="2" borderId="1" xfId="0" applyFont="1" applyFill="1" applyBorder="1"/>
    <xf numFmtId="0" fontId="0" fillId="4" borderId="1" xfId="0" applyFill="1" applyBorder="1"/>
    <xf numFmtId="0" fontId="3" fillId="0" borderId="1" xfId="0" applyFont="1" applyBorder="1" applyAlignment="1">
      <alignment vertical="center"/>
    </xf>
    <xf numFmtId="0" fontId="2" fillId="0" borderId="1" xfId="0" applyFont="1" applyBorder="1"/>
    <xf numFmtId="0" fontId="4" fillId="0" borderId="1" xfId="0" applyFont="1" applyBorder="1"/>
    <xf numFmtId="0" fontId="0" fillId="5" borderId="1" xfId="0" applyFill="1" applyBorder="1"/>
    <xf numFmtId="0" fontId="0" fillId="5" borderId="1" xfId="0" applyFill="1" applyBorder="1" applyAlignment="1">
      <alignment horizontal="left"/>
    </xf>
    <xf numFmtId="0" fontId="0" fillId="5" borderId="1" xfId="0" applyFill="1" applyBorder="1" applyAlignment="1">
      <alignment vertical="center"/>
    </xf>
    <xf numFmtId="0" fontId="9" fillId="0" borderId="2" xfId="0" applyFont="1" applyBorder="1"/>
    <xf numFmtId="0" fontId="9" fillId="6" borderId="3" xfId="0" applyFont="1" applyFill="1" applyBorder="1"/>
    <xf numFmtId="0" fontId="9" fillId="0" borderId="4" xfId="0" applyFont="1" applyBorder="1"/>
    <xf numFmtId="0" fontId="9" fillId="5" borderId="1" xfId="0" applyFont="1" applyFill="1" applyBorder="1"/>
    <xf numFmtId="0" fontId="9" fillId="5" borderId="2" xfId="0" applyFont="1" applyFill="1" applyBorder="1"/>
    <xf numFmtId="0" fontId="9" fillId="0" borderId="1" xfId="0" applyFont="1" applyBorder="1"/>
    <xf numFmtId="0" fontId="9" fillId="0" borderId="3" xfId="0" applyFont="1" applyBorder="1"/>
    <xf numFmtId="0" fontId="0" fillId="0" borderId="5" xfId="0" applyBorder="1"/>
    <xf numFmtId="0" fontId="0" fillId="0" borderId="6" xfId="0" applyBorder="1"/>
    <xf numFmtId="0" fontId="0" fillId="0" borderId="2" xfId="0" applyBorder="1"/>
    <xf numFmtId="0" fontId="0" fillId="0" borderId="7" xfId="0" applyBorder="1"/>
    <xf numFmtId="0" fontId="4" fillId="0" borderId="7" xfId="0" applyFont="1" applyBorder="1"/>
    <xf numFmtId="0" fontId="10" fillId="0" borderId="5" xfId="0" applyFont="1" applyBorder="1"/>
    <xf numFmtId="0" fontId="9" fillId="0" borderId="5" xfId="0" applyFont="1" applyBorder="1"/>
    <xf numFmtId="0" fontId="0" fillId="0" borderId="5" xfId="0" applyBorder="1" applyAlignment="1">
      <alignment vertical="center"/>
    </xf>
    <xf numFmtId="0" fontId="0" fillId="0" borderId="0" xfId="0" applyAlignment="1">
      <alignment horizontal="right"/>
    </xf>
    <xf numFmtId="0" fontId="0" fillId="0" borderId="0" xfId="0" applyAlignment="1">
      <alignment vertical="center"/>
    </xf>
    <xf numFmtId="0" fontId="10" fillId="0" borderId="0" xfId="0" applyFont="1"/>
    <xf numFmtId="0" fontId="7" fillId="0" borderId="0" xfId="0" applyFont="1" applyAlignment="1">
      <alignment horizontal="left" wrapText="1"/>
    </xf>
    <xf numFmtId="0" fontId="1" fillId="0" borderId="5" xfId="0" applyFont="1" applyBorder="1"/>
    <xf numFmtId="0" fontId="1" fillId="0" borderId="5" xfId="0" applyFont="1" applyBorder="1" applyAlignment="1">
      <alignment horizontal="right"/>
    </xf>
    <xf numFmtId="0" fontId="0" fillId="0" borderId="5" xfId="0" applyBorder="1" applyAlignment="1">
      <alignment horizontal="right"/>
    </xf>
    <xf numFmtId="0" fontId="5" fillId="0" borderId="5" xfId="0" applyFont="1" applyBorder="1"/>
    <xf numFmtId="0" fontId="5" fillId="0" borderId="5" xfId="0" applyFont="1" applyBorder="1" applyAlignment="1">
      <alignment horizontal="right"/>
    </xf>
    <xf numFmtId="0" fontId="6" fillId="0" borderId="5" xfId="0" applyFont="1" applyBorder="1"/>
    <xf numFmtId="0" fontId="0" fillId="5" borderId="5" xfId="0" applyFill="1" applyBorder="1"/>
    <xf numFmtId="0" fontId="0" fillId="7" borderId="5" xfId="0" applyFill="1" applyBorder="1"/>
    <xf numFmtId="0" fontId="0" fillId="7" borderId="5" xfId="0" applyFill="1" applyBorder="1" applyAlignment="1">
      <alignment horizontal="right"/>
    </xf>
    <xf numFmtId="0" fontId="7" fillId="7" borderId="5" xfId="0" applyFont="1" applyFill="1" applyBorder="1"/>
    <xf numFmtId="0" fontId="0" fillId="8" borderId="5" xfId="0" applyFill="1" applyBorder="1" applyAlignment="1">
      <alignment vertical="center"/>
    </xf>
    <xf numFmtId="0" fontId="0" fillId="8" borderId="5" xfId="0" applyFill="1" applyBorder="1"/>
    <xf numFmtId="0" fontId="0" fillId="0" borderId="5" xfId="0" applyBorder="1" applyAlignment="1">
      <alignment horizontal="right" vertical="center"/>
    </xf>
    <xf numFmtId="0" fontId="8" fillId="0" borderId="5" xfId="0" applyFont="1" applyBorder="1"/>
    <xf numFmtId="0" fontId="0" fillId="7" borderId="5" xfId="0" applyFill="1" applyBorder="1" applyAlignment="1">
      <alignment horizontal="left"/>
    </xf>
    <xf numFmtId="0" fontId="0" fillId="8" borderId="5" xfId="0" applyFill="1" applyBorder="1" applyAlignment="1">
      <alignment horizontal="left"/>
    </xf>
    <xf numFmtId="0" fontId="0" fillId="5" borderId="5" xfId="0" applyFill="1" applyBorder="1" applyAlignment="1">
      <alignment horizontal="left"/>
    </xf>
  </cellXfs>
  <cellStyles count="1">
    <cellStyle name="Normal" xfId="0" builtinId="0"/>
  </cellStyles>
  <dxfs count="0"/>
  <tableStyles count="0" defaultTableStyle="TableStyleMedium2" defaultPivotStyle="PivotStyleLight16"/>
  <colors>
    <mruColors>
      <color rgb="FFE6C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atalog.iastate.edu/azcourses/bus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A4EB8-29D8-4890-BFAF-390B6879D37A}">
  <sheetPr>
    <pageSetUpPr fitToPage="1"/>
  </sheetPr>
  <dimension ref="A2:K42"/>
  <sheetViews>
    <sheetView view="pageLayout" zoomScaleNormal="100" workbookViewId="0">
      <selection activeCell="G31" sqref="G31"/>
    </sheetView>
  </sheetViews>
  <sheetFormatPr defaultRowHeight="15"/>
  <cols>
    <col min="1" max="1" width="54" customWidth="1"/>
    <col min="2" max="2" width="22.5703125" customWidth="1"/>
    <col min="3" max="3" width="16.42578125" customWidth="1"/>
    <col min="4" max="4" width="11.42578125" customWidth="1"/>
    <col min="5" max="5" width="6.42578125" customWidth="1"/>
    <col min="6" max="6" width="4.140625" customWidth="1"/>
    <col min="7" max="7" width="47" customWidth="1"/>
    <col min="8" max="8" width="19.28515625" customWidth="1"/>
    <col min="9" max="9" width="16.85546875" customWidth="1"/>
    <col min="10" max="10" width="5.5703125" customWidth="1"/>
    <col min="11" max="11" width="6.7109375" customWidth="1"/>
  </cols>
  <sheetData>
    <row r="2" spans="1:11" s="1" customFormat="1">
      <c r="A2" s="12" t="s">
        <v>0</v>
      </c>
      <c r="B2" s="12" t="s">
        <v>1</v>
      </c>
      <c r="C2" s="12" t="s">
        <v>2</v>
      </c>
      <c r="D2" s="12" t="s">
        <v>3</v>
      </c>
      <c r="E2" s="12" t="s">
        <v>4</v>
      </c>
      <c r="F2" s="4"/>
      <c r="G2" s="12" t="s">
        <v>5</v>
      </c>
      <c r="H2" s="12" t="s">
        <v>1</v>
      </c>
      <c r="I2" s="12" t="s">
        <v>2</v>
      </c>
      <c r="J2" s="12" t="s">
        <v>3</v>
      </c>
      <c r="K2" s="12" t="s">
        <v>4</v>
      </c>
    </row>
    <row r="3" spans="1:11" s="1" customFormat="1">
      <c r="A3" s="28" t="s">
        <v>6</v>
      </c>
      <c r="B3" s="25" t="s">
        <v>7</v>
      </c>
      <c r="C3" s="25" t="s">
        <v>8</v>
      </c>
      <c r="D3" s="25" t="s">
        <v>9</v>
      </c>
      <c r="E3" s="25">
        <v>3</v>
      </c>
      <c r="F3" s="4"/>
      <c r="G3" s="28" t="s">
        <v>10</v>
      </c>
      <c r="H3" s="29" t="s">
        <v>7</v>
      </c>
      <c r="I3" s="29" t="s">
        <v>8</v>
      </c>
      <c r="J3" s="29" t="s">
        <v>9</v>
      </c>
      <c r="K3" s="29">
        <v>3</v>
      </c>
    </row>
    <row r="4" spans="1:11" s="1" customFormat="1">
      <c r="A4" s="26" t="s">
        <v>11</v>
      </c>
      <c r="B4" s="25" t="s">
        <v>7</v>
      </c>
      <c r="C4" s="25" t="s">
        <v>8</v>
      </c>
      <c r="D4" s="25" t="s">
        <v>12</v>
      </c>
      <c r="E4" s="25">
        <v>3</v>
      </c>
      <c r="F4" s="4"/>
      <c r="G4" s="26" t="s">
        <v>13</v>
      </c>
      <c r="H4" s="27" t="s">
        <v>7</v>
      </c>
      <c r="I4" s="27" t="s">
        <v>8</v>
      </c>
      <c r="J4" s="27" t="s">
        <v>14</v>
      </c>
      <c r="K4" s="27">
        <v>3</v>
      </c>
    </row>
    <row r="5" spans="1:11" s="1" customFormat="1">
      <c r="A5" s="26" t="s">
        <v>15</v>
      </c>
      <c r="B5" s="27" t="s">
        <v>16</v>
      </c>
      <c r="C5" s="27" t="s">
        <v>8</v>
      </c>
      <c r="D5" s="27" t="s">
        <v>17</v>
      </c>
      <c r="E5" s="27" t="s">
        <v>18</v>
      </c>
      <c r="F5" s="4"/>
      <c r="G5" s="26" t="s">
        <v>19</v>
      </c>
      <c r="H5" s="27" t="s">
        <v>16</v>
      </c>
      <c r="I5" s="27" t="s">
        <v>8</v>
      </c>
      <c r="J5" s="27" t="s">
        <v>17</v>
      </c>
      <c r="K5" s="27" t="s">
        <v>18</v>
      </c>
    </row>
    <row r="6" spans="1:11" s="1" customFormat="1">
      <c r="A6" s="26" t="s">
        <v>20</v>
      </c>
      <c r="B6" s="27" t="s">
        <v>21</v>
      </c>
      <c r="C6" s="27" t="s">
        <v>8</v>
      </c>
      <c r="D6" s="27" t="s">
        <v>9</v>
      </c>
      <c r="E6" s="27">
        <v>3</v>
      </c>
      <c r="F6" s="4"/>
      <c r="G6" s="26" t="s">
        <v>22</v>
      </c>
      <c r="H6" s="27" t="s">
        <v>21</v>
      </c>
      <c r="I6" s="27" t="s">
        <v>8</v>
      </c>
      <c r="J6" s="27" t="s">
        <v>9</v>
      </c>
      <c r="K6" s="27">
        <v>3</v>
      </c>
    </row>
    <row r="7" spans="1:11" s="1" customFormat="1">
      <c r="A7" s="26" t="s">
        <v>23</v>
      </c>
      <c r="B7" s="27" t="s">
        <v>21</v>
      </c>
      <c r="C7" s="27" t="s">
        <v>8</v>
      </c>
      <c r="D7" s="27" t="s">
        <v>12</v>
      </c>
      <c r="E7" s="27">
        <v>3</v>
      </c>
      <c r="F7" s="4"/>
      <c r="G7" s="26" t="s">
        <v>24</v>
      </c>
      <c r="H7" s="27" t="s">
        <v>21</v>
      </c>
      <c r="I7" s="27" t="s">
        <v>8</v>
      </c>
      <c r="J7" s="27" t="s">
        <v>12</v>
      </c>
      <c r="K7" s="27">
        <v>3</v>
      </c>
    </row>
    <row r="8" spans="1:11">
      <c r="A8" s="11" t="s">
        <v>25</v>
      </c>
      <c r="B8" s="6" t="s">
        <v>26</v>
      </c>
      <c r="C8" s="6" t="s">
        <v>27</v>
      </c>
      <c r="D8" s="6"/>
      <c r="E8" s="6">
        <v>3</v>
      </c>
      <c r="F8" s="6"/>
      <c r="G8" s="6"/>
      <c r="H8" s="27"/>
      <c r="I8" s="27"/>
      <c r="J8" s="27"/>
      <c r="K8" s="27"/>
    </row>
    <row r="9" spans="1:11">
      <c r="A9" s="7"/>
      <c r="B9" s="6"/>
      <c r="C9" s="6"/>
      <c r="D9" s="15" t="s">
        <v>28</v>
      </c>
      <c r="E9" s="15">
        <f>SUM(E3:E8)</f>
        <v>15</v>
      </c>
      <c r="F9" s="6"/>
      <c r="G9" s="6"/>
      <c r="H9" s="6"/>
      <c r="I9" s="6"/>
      <c r="J9" s="15" t="s">
        <v>28</v>
      </c>
      <c r="K9" s="15">
        <f>SUM(K3:K8)</f>
        <v>12</v>
      </c>
    </row>
    <row r="10" spans="1:11" ht="12.75" customHeight="1">
      <c r="A10" s="6"/>
      <c r="B10" s="6"/>
      <c r="C10" s="7"/>
      <c r="D10" s="7"/>
      <c r="E10" s="7"/>
      <c r="F10" s="6"/>
      <c r="G10" s="6"/>
      <c r="H10" s="6"/>
      <c r="I10" s="6"/>
      <c r="J10" s="6"/>
      <c r="K10" s="6"/>
    </row>
    <row r="11" spans="1:11" s="1" customFormat="1">
      <c r="A11" s="12" t="s">
        <v>29</v>
      </c>
      <c r="B11" s="12" t="s">
        <v>1</v>
      </c>
      <c r="C11" s="12" t="s">
        <v>2</v>
      </c>
      <c r="D11" s="12" t="s">
        <v>3</v>
      </c>
      <c r="E11" s="12" t="s">
        <v>4</v>
      </c>
      <c r="F11" s="4"/>
      <c r="G11" s="6"/>
      <c r="H11" s="7"/>
      <c r="I11" s="7"/>
      <c r="J11" s="6"/>
      <c r="K11" s="7"/>
    </row>
    <row r="12" spans="1:11" ht="15" customHeight="1">
      <c r="A12" s="11" t="s">
        <v>30</v>
      </c>
      <c r="B12" s="6" t="s">
        <v>31</v>
      </c>
      <c r="C12" s="6" t="s">
        <v>8</v>
      </c>
      <c r="D12" s="7" t="s">
        <v>32</v>
      </c>
      <c r="E12" s="6">
        <v>3</v>
      </c>
      <c r="F12" s="6"/>
      <c r="G12" s="6"/>
      <c r="H12" s="6"/>
      <c r="I12" s="6"/>
      <c r="J12" s="6"/>
      <c r="K12" s="6"/>
    </row>
    <row r="13" spans="1:11">
      <c r="A13" s="6"/>
      <c r="B13" s="6"/>
      <c r="C13" s="6"/>
      <c r="D13" s="15" t="s">
        <v>28</v>
      </c>
      <c r="E13" s="15">
        <f>SUM(E10:E12)</f>
        <v>3</v>
      </c>
      <c r="F13" s="6"/>
      <c r="G13" s="6"/>
      <c r="H13" s="6"/>
      <c r="I13" s="6"/>
      <c r="J13" s="6"/>
      <c r="K13" s="6"/>
    </row>
    <row r="14" spans="1:11" ht="15.75" customHeight="1">
      <c r="A14" s="6"/>
      <c r="B14" s="6"/>
      <c r="C14" s="6"/>
      <c r="D14" s="6"/>
      <c r="E14" s="6"/>
      <c r="F14" s="6"/>
      <c r="G14" s="6"/>
      <c r="H14" s="6"/>
      <c r="I14" s="6"/>
      <c r="J14" s="6"/>
      <c r="K14" s="6"/>
    </row>
    <row r="15" spans="1:11">
      <c r="A15" s="17" t="s">
        <v>33</v>
      </c>
      <c r="B15" s="12" t="s">
        <v>1</v>
      </c>
      <c r="C15" s="12" t="s">
        <v>2</v>
      </c>
      <c r="D15" s="12" t="s">
        <v>3</v>
      </c>
      <c r="E15" s="12" t="s">
        <v>4</v>
      </c>
      <c r="F15" s="6"/>
      <c r="G15" s="12" t="s">
        <v>34</v>
      </c>
      <c r="H15" s="12" t="s">
        <v>1</v>
      </c>
      <c r="I15" s="12" t="s">
        <v>2</v>
      </c>
      <c r="J15" s="12" t="s">
        <v>3</v>
      </c>
      <c r="K15" s="12" t="s">
        <v>4</v>
      </c>
    </row>
    <row r="16" spans="1:11">
      <c r="A16" s="26" t="s">
        <v>35</v>
      </c>
      <c r="B16" s="30" t="s">
        <v>7</v>
      </c>
      <c r="C16" s="25" t="s">
        <v>8</v>
      </c>
      <c r="D16" s="25" t="s">
        <v>12</v>
      </c>
      <c r="E16" s="25">
        <v>3</v>
      </c>
      <c r="F16" s="6"/>
      <c r="G16" s="26" t="s">
        <v>36</v>
      </c>
      <c r="H16" s="25" t="s">
        <v>37</v>
      </c>
      <c r="I16" s="25" t="s">
        <v>37</v>
      </c>
      <c r="J16" s="25" t="s">
        <v>14</v>
      </c>
      <c r="K16" s="25">
        <v>3</v>
      </c>
    </row>
    <row r="17" spans="1:11">
      <c r="A17" s="26" t="s">
        <v>38</v>
      </c>
      <c r="B17" s="31" t="s">
        <v>21</v>
      </c>
      <c r="C17" s="27" t="s">
        <v>8</v>
      </c>
      <c r="D17" s="27" t="s">
        <v>12</v>
      </c>
      <c r="E17" s="27">
        <v>3</v>
      </c>
      <c r="F17" s="6"/>
      <c r="G17" s="26" t="s">
        <v>36</v>
      </c>
      <c r="H17" s="25" t="s">
        <v>37</v>
      </c>
      <c r="I17" s="25" t="s">
        <v>37</v>
      </c>
      <c r="J17" s="25" t="s">
        <v>14</v>
      </c>
      <c r="K17" s="25">
        <v>3</v>
      </c>
    </row>
    <row r="18" spans="1:11" ht="16.5" customHeight="1">
      <c r="A18" s="11" t="s">
        <v>39</v>
      </c>
      <c r="B18" s="6" t="s">
        <v>40</v>
      </c>
      <c r="C18" s="7" t="s">
        <v>41</v>
      </c>
      <c r="D18" s="6" t="s">
        <v>42</v>
      </c>
      <c r="E18" s="7">
        <v>3</v>
      </c>
      <c r="F18" s="6"/>
      <c r="G18" s="11" t="s">
        <v>43</v>
      </c>
      <c r="H18" s="6" t="s">
        <v>26</v>
      </c>
      <c r="I18" s="6" t="s">
        <v>44</v>
      </c>
      <c r="J18" s="6"/>
      <c r="K18" s="7">
        <v>3</v>
      </c>
    </row>
    <row r="19" spans="1:11" ht="16.5" customHeight="1">
      <c r="A19" s="11" t="s">
        <v>45</v>
      </c>
      <c r="B19" s="6" t="s">
        <v>26</v>
      </c>
      <c r="C19" s="6" t="s">
        <v>44</v>
      </c>
      <c r="D19" s="6"/>
      <c r="E19" s="7">
        <v>3</v>
      </c>
      <c r="F19" s="6"/>
      <c r="G19" s="11" t="s">
        <v>46</v>
      </c>
      <c r="H19" s="6" t="s">
        <v>26</v>
      </c>
      <c r="I19" s="6" t="s">
        <v>44</v>
      </c>
      <c r="J19" s="6"/>
      <c r="K19" s="7">
        <v>3</v>
      </c>
    </row>
    <row r="20" spans="1:11" ht="16.5" customHeight="1">
      <c r="A20" s="10" t="s">
        <v>47</v>
      </c>
      <c r="B20" s="7" t="s">
        <v>48</v>
      </c>
      <c r="C20" s="7" t="s">
        <v>48</v>
      </c>
      <c r="D20" s="6" t="s">
        <v>48</v>
      </c>
      <c r="E20" s="7">
        <v>3</v>
      </c>
      <c r="F20" s="6"/>
      <c r="G20" s="10" t="s">
        <v>49</v>
      </c>
      <c r="H20" s="6" t="s">
        <v>31</v>
      </c>
      <c r="I20" s="6" t="s">
        <v>8</v>
      </c>
      <c r="J20" s="7" t="s">
        <v>32</v>
      </c>
      <c r="K20" s="15">
        <v>3</v>
      </c>
    </row>
    <row r="21" spans="1:11">
      <c r="A21" s="6"/>
      <c r="B21" s="6"/>
      <c r="C21" s="6"/>
      <c r="D21" s="15" t="s">
        <v>28</v>
      </c>
      <c r="E21" s="15">
        <f>SUM(E16:E20)</f>
        <v>15</v>
      </c>
      <c r="F21" s="6"/>
      <c r="G21" s="15"/>
      <c r="H21" s="4"/>
      <c r="I21" s="15"/>
      <c r="J21" s="15" t="s">
        <v>28</v>
      </c>
      <c r="K21" s="15">
        <f>SUM(K16:K20)</f>
        <v>15</v>
      </c>
    </row>
    <row r="22" spans="1:11">
      <c r="A22" s="6"/>
      <c r="B22" s="6"/>
      <c r="C22" s="6"/>
      <c r="D22" s="15"/>
      <c r="E22" s="15"/>
      <c r="F22" s="6"/>
      <c r="G22" s="15"/>
      <c r="H22" s="4"/>
      <c r="I22" s="15"/>
      <c r="J22" s="15"/>
      <c r="K22" s="15"/>
    </row>
    <row r="23" spans="1:11">
      <c r="A23" s="15"/>
      <c r="B23" s="15"/>
      <c r="C23" s="15"/>
      <c r="D23" s="15" t="s">
        <v>28</v>
      </c>
      <c r="E23" s="15">
        <f>SUM(E9,K9,E13,E21,K21)</f>
        <v>60</v>
      </c>
      <c r="F23" s="6"/>
      <c r="G23" s="15"/>
      <c r="H23" s="15"/>
      <c r="I23" s="15"/>
      <c r="J23" s="15"/>
      <c r="K23" s="15"/>
    </row>
    <row r="24" spans="1:11">
      <c r="A24" s="8" t="s">
        <v>50</v>
      </c>
      <c r="B24" s="6"/>
      <c r="C24" s="6"/>
      <c r="D24" s="15"/>
      <c r="E24" s="15"/>
      <c r="F24" s="6"/>
      <c r="G24" s="6"/>
      <c r="H24" s="6"/>
      <c r="I24" s="6"/>
      <c r="J24" s="15"/>
      <c r="K24" s="15"/>
    </row>
    <row r="25" spans="1:11" s="2" customFormat="1" ht="14.25" customHeight="1">
      <c r="A25" s="4" t="s">
        <v>51</v>
      </c>
      <c r="B25" s="4" t="s">
        <v>4</v>
      </c>
      <c r="C25" s="7"/>
      <c r="D25" s="6"/>
      <c r="E25" s="15"/>
      <c r="F25" s="20"/>
      <c r="G25" s="6"/>
      <c r="H25" s="6"/>
      <c r="I25" s="6"/>
      <c r="J25" s="15"/>
      <c r="K25" s="15"/>
    </row>
    <row r="26" spans="1:11" ht="14.25" customHeight="1">
      <c r="A26" s="9" t="s">
        <v>52</v>
      </c>
      <c r="B26" s="6">
        <v>24</v>
      </c>
      <c r="C26" s="7"/>
      <c r="D26" s="6"/>
      <c r="E26" s="19"/>
      <c r="F26" s="6"/>
      <c r="G26" s="6"/>
      <c r="H26" s="6"/>
      <c r="I26" s="6"/>
      <c r="J26" s="19"/>
      <c r="K26" s="19"/>
    </row>
    <row r="27" spans="1:11">
      <c r="A27" s="9" t="s">
        <v>53</v>
      </c>
      <c r="B27" s="6">
        <v>6</v>
      </c>
      <c r="C27" s="6"/>
      <c r="D27" s="6"/>
      <c r="E27" s="6"/>
      <c r="F27" s="6"/>
      <c r="G27" s="6"/>
      <c r="H27" s="6"/>
      <c r="I27" s="6"/>
      <c r="J27" s="6"/>
      <c r="K27" s="6"/>
    </row>
    <row r="28" spans="1:11">
      <c r="A28" s="9" t="s">
        <v>54</v>
      </c>
      <c r="B28" s="6">
        <v>18</v>
      </c>
      <c r="C28" s="6"/>
      <c r="D28" s="6"/>
      <c r="E28" s="6"/>
      <c r="F28" s="6"/>
      <c r="G28" s="6"/>
      <c r="H28" s="6"/>
      <c r="I28" s="6"/>
      <c r="J28" s="6"/>
      <c r="K28" s="6"/>
    </row>
    <row r="29" spans="1:11">
      <c r="A29" s="9" t="s">
        <v>55</v>
      </c>
      <c r="B29" s="6">
        <v>6</v>
      </c>
      <c r="C29" s="6"/>
      <c r="D29" s="6"/>
      <c r="E29" s="6"/>
      <c r="F29" s="6"/>
      <c r="G29" s="6"/>
      <c r="H29" s="6"/>
      <c r="I29" s="6"/>
      <c r="J29" s="6"/>
      <c r="K29" s="6"/>
    </row>
    <row r="30" spans="1:11">
      <c r="A30" s="23" t="s">
        <v>56</v>
      </c>
      <c r="B30" s="22">
        <v>6</v>
      </c>
      <c r="C30" s="6"/>
      <c r="D30" s="6"/>
      <c r="E30" s="6"/>
      <c r="F30" s="6"/>
      <c r="G30" s="6"/>
      <c r="H30" s="6"/>
      <c r="I30" s="6"/>
      <c r="J30" s="6"/>
      <c r="K30" s="6"/>
    </row>
    <row r="31" spans="1:11">
      <c r="A31" s="5" t="s">
        <v>57</v>
      </c>
      <c r="B31" s="4">
        <f>SUM(B26:B30)</f>
        <v>60</v>
      </c>
      <c r="C31" s="6"/>
      <c r="D31" s="6"/>
      <c r="E31" s="6"/>
      <c r="F31" s="6"/>
      <c r="G31" s="4" t="s">
        <v>58</v>
      </c>
      <c r="H31" s="6"/>
      <c r="I31" s="6"/>
      <c r="J31" s="6"/>
      <c r="K31" s="6"/>
    </row>
    <row r="32" spans="1:11">
      <c r="A32" s="21"/>
      <c r="B32" s="6"/>
      <c r="C32" s="6"/>
      <c r="D32" s="6"/>
      <c r="E32" s="6"/>
      <c r="F32" s="6"/>
      <c r="G32" s="21"/>
      <c r="H32" s="6"/>
      <c r="I32" s="6"/>
      <c r="J32" s="6"/>
      <c r="K32" s="6"/>
    </row>
    <row r="33" spans="1:11">
      <c r="A33" s="4" t="s">
        <v>58</v>
      </c>
      <c r="B33" s="6"/>
      <c r="C33" s="6"/>
      <c r="D33" s="6"/>
      <c r="E33" s="6"/>
      <c r="F33" s="6"/>
      <c r="G33" s="21"/>
      <c r="H33" s="6"/>
      <c r="I33" s="6"/>
      <c r="J33" s="6"/>
      <c r="K33" s="6"/>
    </row>
    <row r="34" spans="1:11">
      <c r="A34" s="21" t="s">
        <v>59</v>
      </c>
      <c r="B34" s="6"/>
      <c r="C34" s="6"/>
      <c r="D34" s="6"/>
      <c r="E34" s="6"/>
      <c r="F34" s="6"/>
      <c r="G34" s="21" t="s">
        <v>60</v>
      </c>
      <c r="H34" s="6"/>
      <c r="I34" s="6"/>
      <c r="J34" s="6"/>
      <c r="K34" s="6"/>
    </row>
    <row r="35" spans="1:11">
      <c r="A35" s="21" t="s">
        <v>61</v>
      </c>
      <c r="B35" s="6"/>
      <c r="C35" s="6"/>
      <c r="D35" s="21"/>
      <c r="E35" s="6"/>
      <c r="F35" s="6"/>
      <c r="G35" s="21" t="s">
        <v>62</v>
      </c>
      <c r="H35" s="6"/>
      <c r="I35" s="6"/>
      <c r="J35" s="6"/>
      <c r="K35" s="6"/>
    </row>
    <row r="36" spans="1:11">
      <c r="A36" s="21" t="s">
        <v>63</v>
      </c>
      <c r="B36" s="6"/>
      <c r="C36" s="6"/>
      <c r="D36" s="6"/>
      <c r="E36" s="6"/>
      <c r="F36" s="35"/>
      <c r="G36" s="36" t="s">
        <v>64</v>
      </c>
      <c r="H36" s="6"/>
      <c r="I36" s="6"/>
      <c r="J36" s="6"/>
      <c r="K36" s="6"/>
    </row>
    <row r="37" spans="1:11">
      <c r="A37" s="21" t="s">
        <v>65</v>
      </c>
      <c r="B37" s="6"/>
      <c r="C37" s="6"/>
      <c r="D37" s="6"/>
      <c r="E37" s="33"/>
      <c r="F37" s="32"/>
      <c r="G37" s="32"/>
      <c r="H37" s="34"/>
      <c r="I37" s="6"/>
      <c r="J37" s="6"/>
      <c r="K37" s="6"/>
    </row>
    <row r="40" spans="1:11">
      <c r="A40" s="3"/>
    </row>
    <row r="42" spans="1:11">
      <c r="G42" s="3"/>
    </row>
  </sheetData>
  <pageMargins left="0.25" right="0.25" top="0.75" bottom="0.75" header="0.3" footer="0.3"/>
  <pageSetup scale="63" fitToHeight="0" orientation="landscape"/>
  <headerFooter>
    <oddHeader xml:space="preserve">&amp;C&amp;"-,Bold"PMBA_MRED Course Sequencing Draft
Online and Hybrid at Captital Square in Des Moines and Ames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F724-578A-467C-AD9B-1B030AE8D3AC}">
  <sheetPr>
    <pageSetUpPr fitToPage="1"/>
  </sheetPr>
  <dimension ref="A2:L47"/>
  <sheetViews>
    <sheetView view="pageLayout" zoomScaleNormal="100" workbookViewId="0">
      <selection activeCell="G4" sqref="G4"/>
    </sheetView>
  </sheetViews>
  <sheetFormatPr defaultRowHeight="15"/>
  <cols>
    <col min="1" max="1" width="54" customWidth="1"/>
    <col min="2" max="2" width="22.5703125" customWidth="1"/>
    <col min="3" max="3" width="16.42578125" customWidth="1"/>
    <col min="4" max="4" width="11.42578125" customWidth="1"/>
    <col min="5" max="5" width="6.42578125" customWidth="1"/>
    <col min="6" max="6" width="4.140625" customWidth="1"/>
    <col min="7" max="7" width="47" customWidth="1"/>
    <col min="8" max="8" width="19.28515625" customWidth="1"/>
    <col min="9" max="9" width="16.85546875" customWidth="1"/>
    <col min="10" max="10" width="5.5703125" customWidth="1"/>
    <col min="11" max="11" width="6.7109375" customWidth="1"/>
  </cols>
  <sheetData>
    <row r="2" spans="1:11" s="1" customFormat="1">
      <c r="A2" s="12" t="s">
        <v>0</v>
      </c>
      <c r="B2" s="12" t="s">
        <v>1</v>
      </c>
      <c r="C2" s="12" t="s">
        <v>2</v>
      </c>
      <c r="D2" s="12" t="s">
        <v>3</v>
      </c>
      <c r="E2" s="12" t="s">
        <v>4</v>
      </c>
      <c r="F2" s="4"/>
      <c r="G2" s="12" t="s">
        <v>5</v>
      </c>
      <c r="H2" s="12" t="s">
        <v>1</v>
      </c>
      <c r="I2" s="12" t="s">
        <v>2</v>
      </c>
      <c r="J2" s="12" t="s">
        <v>3</v>
      </c>
      <c r="K2" s="12" t="s">
        <v>4</v>
      </c>
    </row>
    <row r="3" spans="1:11">
      <c r="A3" s="11" t="s">
        <v>25</v>
      </c>
      <c r="B3" s="6" t="s">
        <v>26</v>
      </c>
      <c r="C3" s="6" t="s">
        <v>27</v>
      </c>
      <c r="D3" s="6"/>
      <c r="E3" s="6">
        <v>3</v>
      </c>
      <c r="F3" s="6"/>
      <c r="G3" s="24" t="s">
        <v>10</v>
      </c>
      <c r="H3" s="7" t="s">
        <v>7</v>
      </c>
      <c r="I3" s="7" t="s">
        <v>41</v>
      </c>
      <c r="J3" s="6" t="s">
        <v>66</v>
      </c>
      <c r="K3" s="7">
        <v>3</v>
      </c>
    </row>
    <row r="4" spans="1:11">
      <c r="A4" s="24" t="s">
        <v>67</v>
      </c>
      <c r="B4" s="7" t="s">
        <v>7</v>
      </c>
      <c r="C4" s="6" t="s">
        <v>41</v>
      </c>
      <c r="D4" s="7" t="s">
        <v>66</v>
      </c>
      <c r="E4" s="7">
        <v>3</v>
      </c>
      <c r="F4" s="6"/>
      <c r="G4" s="14" t="s">
        <v>68</v>
      </c>
      <c r="H4" s="7" t="s">
        <v>21</v>
      </c>
      <c r="I4" s="7" t="s">
        <v>41</v>
      </c>
      <c r="J4" s="6" t="s">
        <v>66</v>
      </c>
      <c r="K4" s="6">
        <v>3</v>
      </c>
    </row>
    <row r="5" spans="1:11">
      <c r="A5" s="13" t="s">
        <v>20</v>
      </c>
      <c r="B5" s="6" t="s">
        <v>21</v>
      </c>
      <c r="C5" s="7" t="s">
        <v>41</v>
      </c>
      <c r="D5" s="6" t="s">
        <v>42</v>
      </c>
      <c r="E5" s="7">
        <v>3</v>
      </c>
      <c r="F5" s="6"/>
      <c r="G5" s="13" t="s">
        <v>23</v>
      </c>
      <c r="H5" s="7" t="s">
        <v>40</v>
      </c>
      <c r="I5" s="7" t="s">
        <v>41</v>
      </c>
      <c r="J5" s="6" t="s">
        <v>66</v>
      </c>
      <c r="K5" s="7">
        <v>3</v>
      </c>
    </row>
    <row r="6" spans="1:11">
      <c r="A6" s="7"/>
      <c r="B6" s="6"/>
      <c r="C6" s="6"/>
      <c r="D6" s="15" t="s">
        <v>28</v>
      </c>
      <c r="E6" s="15">
        <f>SUM(E3:E5)</f>
        <v>9</v>
      </c>
      <c r="F6" s="6"/>
      <c r="G6" s="6"/>
      <c r="H6" s="6"/>
      <c r="I6" s="6"/>
      <c r="J6" s="15" t="s">
        <v>28</v>
      </c>
      <c r="K6" s="15">
        <f>SUM(K3:K5)</f>
        <v>9</v>
      </c>
    </row>
    <row r="7" spans="1:11" ht="12.75" customHeight="1">
      <c r="A7" s="6"/>
      <c r="B7" s="6"/>
      <c r="C7" s="7"/>
      <c r="D7" s="7"/>
      <c r="E7" s="7"/>
      <c r="F7" s="6"/>
      <c r="G7" s="6"/>
      <c r="H7" s="6"/>
      <c r="I7" s="6"/>
      <c r="J7" s="6"/>
      <c r="K7" s="6"/>
    </row>
    <row r="8" spans="1:11" s="1" customFormat="1">
      <c r="A8" s="12" t="s">
        <v>29</v>
      </c>
      <c r="B8" s="12" t="s">
        <v>1</v>
      </c>
      <c r="C8" s="12" t="s">
        <v>2</v>
      </c>
      <c r="D8" s="12" t="s">
        <v>3</v>
      </c>
      <c r="E8" s="12" t="s">
        <v>4</v>
      </c>
      <c r="F8" s="4"/>
      <c r="G8" s="4"/>
      <c r="H8" s="4"/>
      <c r="I8" s="4"/>
      <c r="J8" s="4"/>
      <c r="K8" s="4"/>
    </row>
    <row r="9" spans="1:11" ht="15" customHeight="1">
      <c r="A9" s="11" t="s">
        <v>30</v>
      </c>
      <c r="B9" s="6" t="s">
        <v>31</v>
      </c>
      <c r="C9" s="6" t="s">
        <v>8</v>
      </c>
      <c r="D9" s="7" t="s">
        <v>32</v>
      </c>
      <c r="E9" s="6">
        <v>3</v>
      </c>
      <c r="F9" s="6"/>
      <c r="G9" s="6"/>
      <c r="H9" s="6"/>
      <c r="I9" s="6"/>
      <c r="J9" s="6"/>
      <c r="K9" s="6"/>
    </row>
    <row r="10" spans="1:11">
      <c r="A10" s="6"/>
      <c r="B10" s="6"/>
      <c r="C10" s="6"/>
      <c r="D10" s="15" t="s">
        <v>28</v>
      </c>
      <c r="E10" s="15">
        <f>SUM(E7:E9)</f>
        <v>3</v>
      </c>
      <c r="F10" s="6"/>
      <c r="G10" s="6"/>
      <c r="H10" s="6"/>
      <c r="I10" s="6"/>
      <c r="J10" s="6"/>
      <c r="K10" s="6"/>
    </row>
    <row r="11" spans="1:11" ht="15.75" customHeight="1">
      <c r="A11" s="6"/>
      <c r="B11" s="6"/>
      <c r="C11" s="6"/>
      <c r="D11" s="6"/>
      <c r="E11" s="6"/>
      <c r="F11" s="6"/>
      <c r="G11" s="6"/>
      <c r="H11" s="6"/>
      <c r="I11" s="6"/>
      <c r="J11" s="6"/>
      <c r="K11" s="6"/>
    </row>
    <row r="12" spans="1:11">
      <c r="A12" s="17" t="s">
        <v>33</v>
      </c>
      <c r="B12" s="12" t="s">
        <v>1</v>
      </c>
      <c r="C12" s="12" t="s">
        <v>2</v>
      </c>
      <c r="D12" s="12" t="s">
        <v>3</v>
      </c>
      <c r="E12" s="12" t="s">
        <v>4</v>
      </c>
      <c r="F12" s="6"/>
      <c r="G12" s="12" t="s">
        <v>34</v>
      </c>
      <c r="H12" s="12" t="s">
        <v>1</v>
      </c>
      <c r="I12" s="12" t="s">
        <v>2</v>
      </c>
      <c r="J12" s="12" t="s">
        <v>3</v>
      </c>
      <c r="K12" s="12" t="s">
        <v>4</v>
      </c>
    </row>
    <row r="13" spans="1:11">
      <c r="A13" s="18" t="s">
        <v>35</v>
      </c>
      <c r="B13" s="7" t="s">
        <v>7</v>
      </c>
      <c r="C13" s="6" t="s">
        <v>41</v>
      </c>
      <c r="D13" s="16" t="s">
        <v>69</v>
      </c>
      <c r="E13" s="7">
        <v>3</v>
      </c>
      <c r="F13" s="6"/>
      <c r="G13" s="18" t="s">
        <v>70</v>
      </c>
      <c r="H13" s="7" t="s">
        <v>7</v>
      </c>
      <c r="I13" s="7" t="s">
        <v>41</v>
      </c>
      <c r="J13" s="6" t="s">
        <v>71</v>
      </c>
      <c r="K13" s="7">
        <v>3</v>
      </c>
    </row>
    <row r="14" spans="1:11">
      <c r="A14" s="18" t="s">
        <v>38</v>
      </c>
      <c r="B14" s="7" t="s">
        <v>21</v>
      </c>
      <c r="C14" s="6" t="s">
        <v>41</v>
      </c>
      <c r="D14" s="16" t="s">
        <v>69</v>
      </c>
      <c r="E14" s="7">
        <v>3</v>
      </c>
      <c r="F14" s="6"/>
      <c r="G14" s="13" t="s">
        <v>22</v>
      </c>
      <c r="H14" s="7" t="s">
        <v>21</v>
      </c>
      <c r="I14" s="7" t="s">
        <v>41</v>
      </c>
      <c r="J14" s="6" t="s">
        <v>71</v>
      </c>
      <c r="K14" s="7">
        <v>3</v>
      </c>
    </row>
    <row r="15" spans="1:11" ht="16.5" customHeight="1">
      <c r="A15" s="11" t="s">
        <v>39</v>
      </c>
      <c r="B15" s="6" t="s">
        <v>40</v>
      </c>
      <c r="C15" s="7" t="s">
        <v>41</v>
      </c>
      <c r="D15" s="6" t="s">
        <v>42</v>
      </c>
      <c r="E15" s="7">
        <v>3</v>
      </c>
      <c r="F15" s="6"/>
      <c r="G15" s="18" t="s">
        <v>24</v>
      </c>
      <c r="H15" s="7" t="s">
        <v>40</v>
      </c>
      <c r="I15" s="7" t="s">
        <v>41</v>
      </c>
      <c r="J15" s="6" t="s">
        <v>71</v>
      </c>
      <c r="K15" s="7">
        <v>3</v>
      </c>
    </row>
    <row r="16" spans="1:11">
      <c r="A16" s="6"/>
      <c r="B16" s="6"/>
      <c r="C16" s="6"/>
      <c r="D16" s="15" t="s">
        <v>28</v>
      </c>
      <c r="E16" s="15">
        <f>SUM(E13:E15)</f>
        <v>9</v>
      </c>
      <c r="F16" s="6"/>
      <c r="G16" s="6"/>
      <c r="H16" s="6"/>
      <c r="I16" s="6"/>
      <c r="J16" s="15" t="s">
        <v>28</v>
      </c>
      <c r="K16" s="15">
        <f>SUM(K13:K15)</f>
        <v>9</v>
      </c>
    </row>
    <row r="17" spans="1:12">
      <c r="A17" s="6"/>
      <c r="B17" s="6"/>
      <c r="C17" s="6"/>
      <c r="D17" s="15"/>
      <c r="E17" s="15"/>
      <c r="F17" s="6"/>
      <c r="G17" s="6"/>
      <c r="H17" s="6"/>
      <c r="I17" s="6"/>
      <c r="J17" s="15"/>
      <c r="K17" s="15"/>
    </row>
    <row r="18" spans="1:12">
      <c r="A18" s="12" t="s">
        <v>72</v>
      </c>
      <c r="B18" s="12" t="s">
        <v>1</v>
      </c>
      <c r="C18" s="12" t="s">
        <v>2</v>
      </c>
      <c r="D18" s="12" t="s">
        <v>3</v>
      </c>
      <c r="E18" s="12" t="s">
        <v>4</v>
      </c>
      <c r="F18" s="6"/>
      <c r="G18" s="6"/>
      <c r="H18" s="6"/>
      <c r="I18" s="6"/>
      <c r="J18" s="15"/>
      <c r="K18" s="15"/>
    </row>
    <row r="19" spans="1:12">
      <c r="A19" s="14" t="s">
        <v>36</v>
      </c>
      <c r="B19" s="7" t="s">
        <v>48</v>
      </c>
      <c r="C19" s="7" t="s">
        <v>48</v>
      </c>
      <c r="D19" s="15"/>
      <c r="E19" s="7">
        <v>3</v>
      </c>
      <c r="F19" s="6"/>
      <c r="G19" s="6"/>
      <c r="H19" s="6"/>
      <c r="I19" s="6"/>
      <c r="J19" s="15"/>
      <c r="K19" s="15"/>
    </row>
    <row r="20" spans="1:12">
      <c r="A20" s="6"/>
      <c r="B20" s="6"/>
      <c r="C20" s="6"/>
      <c r="D20" s="15" t="s">
        <v>28</v>
      </c>
      <c r="E20" s="15">
        <f>SUM(E19:E19)</f>
        <v>3</v>
      </c>
      <c r="F20" s="6"/>
      <c r="G20" s="6"/>
      <c r="H20" s="6"/>
      <c r="I20" s="6"/>
      <c r="J20" s="15"/>
      <c r="K20" s="15"/>
    </row>
    <row r="21" spans="1:12">
      <c r="A21" s="6"/>
      <c r="B21" s="6"/>
      <c r="C21" s="6"/>
      <c r="D21" s="15"/>
      <c r="E21" s="15"/>
      <c r="F21" s="6"/>
      <c r="G21" s="6"/>
      <c r="H21" s="6"/>
      <c r="I21" s="6"/>
      <c r="J21" s="15"/>
      <c r="K21" s="15"/>
    </row>
    <row r="22" spans="1:12">
      <c r="A22" s="12" t="s">
        <v>73</v>
      </c>
      <c r="B22" s="12" t="s">
        <v>1</v>
      </c>
      <c r="C22" s="12" t="s">
        <v>2</v>
      </c>
      <c r="D22" s="12" t="s">
        <v>3</v>
      </c>
      <c r="E22" s="12" t="s">
        <v>4</v>
      </c>
      <c r="F22" s="4"/>
      <c r="G22" s="12" t="s">
        <v>74</v>
      </c>
      <c r="H22" s="12" t="s">
        <v>1</v>
      </c>
      <c r="I22" s="12" t="s">
        <v>2</v>
      </c>
      <c r="J22" s="12" t="s">
        <v>3</v>
      </c>
      <c r="K22" s="12" t="s">
        <v>4</v>
      </c>
    </row>
    <row r="23" spans="1:12" ht="15.75" customHeight="1">
      <c r="A23" s="11" t="s">
        <v>45</v>
      </c>
      <c r="B23" s="6" t="s">
        <v>26</v>
      </c>
      <c r="C23" s="6" t="s">
        <v>44</v>
      </c>
      <c r="D23" s="6"/>
      <c r="E23" s="7">
        <v>3</v>
      </c>
      <c r="F23" s="6"/>
      <c r="G23" s="11" t="s">
        <v>43</v>
      </c>
      <c r="H23" s="6" t="s">
        <v>26</v>
      </c>
      <c r="I23" s="6" t="s">
        <v>44</v>
      </c>
      <c r="J23" s="6"/>
      <c r="K23" s="7">
        <v>3</v>
      </c>
    </row>
    <row r="24" spans="1:12">
      <c r="A24" s="10" t="s">
        <v>47</v>
      </c>
      <c r="B24" s="7" t="s">
        <v>48</v>
      </c>
      <c r="C24" s="7" t="s">
        <v>48</v>
      </c>
      <c r="D24" s="6" t="s">
        <v>48</v>
      </c>
      <c r="E24" s="7">
        <v>3</v>
      </c>
      <c r="F24" s="6"/>
      <c r="G24" s="11" t="s">
        <v>46</v>
      </c>
      <c r="H24" s="6" t="s">
        <v>26</v>
      </c>
      <c r="I24" s="6" t="s">
        <v>44</v>
      </c>
      <c r="J24" s="6"/>
      <c r="K24" s="7">
        <v>3</v>
      </c>
    </row>
    <row r="25" spans="1:12">
      <c r="A25" s="14" t="s">
        <v>36</v>
      </c>
      <c r="B25" s="7" t="s">
        <v>48</v>
      </c>
      <c r="C25" s="7" t="s">
        <v>48</v>
      </c>
      <c r="D25" s="15"/>
      <c r="E25" s="7">
        <v>3</v>
      </c>
      <c r="F25" s="15"/>
      <c r="G25" s="10" t="s">
        <v>49</v>
      </c>
      <c r="H25" s="6" t="s">
        <v>31</v>
      </c>
      <c r="I25" s="6" t="s">
        <v>8</v>
      </c>
      <c r="J25" s="7" t="s">
        <v>32</v>
      </c>
      <c r="K25" s="15">
        <v>3</v>
      </c>
    </row>
    <row r="26" spans="1:12">
      <c r="A26" s="7"/>
      <c r="B26" s="7"/>
      <c r="C26" s="7"/>
      <c r="D26" s="15" t="s">
        <v>28</v>
      </c>
      <c r="E26" s="15">
        <f>SUM(E23:E25)</f>
        <v>9</v>
      </c>
      <c r="F26" s="6"/>
      <c r="G26" s="15"/>
      <c r="H26" s="4"/>
      <c r="I26" s="15"/>
      <c r="J26" s="15" t="s">
        <v>28</v>
      </c>
      <c r="K26" s="15">
        <f>SUM(K23:K25)</f>
        <v>9</v>
      </c>
      <c r="L26" s="1"/>
    </row>
    <row r="27" spans="1:12">
      <c r="A27" s="15"/>
      <c r="B27" s="15"/>
      <c r="C27" s="15"/>
      <c r="D27" s="6"/>
      <c r="E27" s="6"/>
      <c r="F27" s="6"/>
      <c r="G27" s="7"/>
      <c r="H27" s="7"/>
      <c r="I27" s="7"/>
      <c r="J27" s="6"/>
      <c r="K27" s="7"/>
    </row>
    <row r="28" spans="1:12">
      <c r="A28" s="15"/>
      <c r="B28" s="15"/>
      <c r="C28" s="15"/>
      <c r="D28" s="15" t="s">
        <v>28</v>
      </c>
      <c r="E28" s="15">
        <f>SUM(E6,K6,E10,E16,K16,E20,E26,K26,)</f>
        <v>60</v>
      </c>
      <c r="F28" s="6"/>
      <c r="G28" s="15"/>
      <c r="H28" s="15"/>
      <c r="I28" s="15"/>
      <c r="J28" s="15"/>
      <c r="K28" s="15"/>
    </row>
    <row r="29" spans="1:12">
      <c r="A29" s="8" t="s">
        <v>50</v>
      </c>
      <c r="B29" s="6"/>
      <c r="C29" s="6"/>
      <c r="D29" s="15"/>
      <c r="E29" s="15"/>
      <c r="F29" s="6"/>
      <c r="G29" s="6"/>
      <c r="H29" s="6"/>
      <c r="I29" s="6"/>
      <c r="J29" s="15"/>
      <c r="K29" s="15"/>
    </row>
    <row r="30" spans="1:12" s="2" customFormat="1" ht="14.25" customHeight="1">
      <c r="A30" s="4" t="s">
        <v>51</v>
      </c>
      <c r="B30" s="4" t="s">
        <v>4</v>
      </c>
      <c r="C30" s="7"/>
      <c r="D30" s="6"/>
      <c r="E30" s="15"/>
      <c r="F30" s="20"/>
      <c r="G30" s="6"/>
      <c r="H30" s="6"/>
      <c r="I30" s="6"/>
      <c r="J30" s="15"/>
      <c r="K30" s="15"/>
    </row>
    <row r="31" spans="1:12" ht="14.25" customHeight="1">
      <c r="A31" s="9" t="s">
        <v>52</v>
      </c>
      <c r="B31" s="6">
        <v>24</v>
      </c>
      <c r="C31" s="7"/>
      <c r="D31" s="6"/>
      <c r="E31" s="19"/>
      <c r="F31" s="6"/>
      <c r="G31" s="6"/>
      <c r="H31" s="6"/>
      <c r="I31" s="6"/>
      <c r="J31" s="19"/>
      <c r="K31" s="19"/>
    </row>
    <row r="32" spans="1:12">
      <c r="A32" s="9" t="s">
        <v>53</v>
      </c>
      <c r="B32" s="6">
        <v>6</v>
      </c>
      <c r="C32" s="6"/>
      <c r="D32" s="6"/>
      <c r="E32" s="6"/>
      <c r="F32" s="6"/>
      <c r="G32" s="6"/>
      <c r="H32" s="6"/>
      <c r="I32" s="6"/>
      <c r="J32" s="6"/>
      <c r="K32" s="6"/>
    </row>
    <row r="33" spans="1:11">
      <c r="A33" s="9" t="s">
        <v>54</v>
      </c>
      <c r="B33" s="6">
        <v>18</v>
      </c>
      <c r="C33" s="6"/>
      <c r="D33" s="6"/>
      <c r="E33" s="6"/>
      <c r="F33" s="6"/>
      <c r="G33" s="6"/>
      <c r="H33" s="6"/>
      <c r="I33" s="6"/>
      <c r="J33" s="6"/>
      <c r="K33" s="6"/>
    </row>
    <row r="34" spans="1:11">
      <c r="A34" s="9" t="s">
        <v>55</v>
      </c>
      <c r="B34" s="6">
        <v>6</v>
      </c>
      <c r="C34" s="6"/>
      <c r="D34" s="6"/>
      <c r="E34" s="6"/>
      <c r="F34" s="6"/>
      <c r="G34" s="6"/>
      <c r="H34" s="6"/>
      <c r="I34" s="6"/>
      <c r="J34" s="6"/>
      <c r="K34" s="6"/>
    </row>
    <row r="35" spans="1:11">
      <c r="A35" s="23" t="s">
        <v>56</v>
      </c>
      <c r="B35" s="22">
        <v>6</v>
      </c>
      <c r="C35" s="6"/>
      <c r="D35" s="6"/>
      <c r="E35" s="6"/>
      <c r="F35" s="6"/>
      <c r="G35" s="6"/>
      <c r="H35" s="6"/>
      <c r="I35" s="6"/>
      <c r="J35" s="6"/>
      <c r="K35" s="6"/>
    </row>
    <row r="36" spans="1:11">
      <c r="A36" s="5" t="s">
        <v>57</v>
      </c>
      <c r="B36" s="4">
        <f>SUM(B31:B35)</f>
        <v>60</v>
      </c>
      <c r="C36" s="6"/>
      <c r="D36" s="6"/>
      <c r="E36" s="6"/>
      <c r="F36" s="6"/>
      <c r="G36" s="4" t="s">
        <v>58</v>
      </c>
      <c r="H36" s="6"/>
      <c r="I36" s="6"/>
      <c r="J36" s="6"/>
      <c r="K36" s="6"/>
    </row>
    <row r="37" spans="1:11">
      <c r="A37" s="21" t="s">
        <v>75</v>
      </c>
      <c r="B37" s="6"/>
      <c r="C37" s="6"/>
      <c r="D37" s="6"/>
      <c r="E37" s="6"/>
      <c r="F37" s="6"/>
      <c r="G37" s="21" t="s">
        <v>76</v>
      </c>
      <c r="H37" s="6"/>
      <c r="I37" s="6"/>
      <c r="J37" s="6"/>
      <c r="K37" s="6"/>
    </row>
    <row r="38" spans="1:11">
      <c r="A38" s="21" t="s">
        <v>59</v>
      </c>
      <c r="B38" s="6"/>
      <c r="C38" s="6"/>
      <c r="D38" s="6"/>
      <c r="E38" s="6"/>
      <c r="F38" s="6"/>
      <c r="G38" s="21" t="s">
        <v>77</v>
      </c>
      <c r="H38" s="6"/>
      <c r="I38" s="6"/>
      <c r="J38" s="6"/>
      <c r="K38" s="6"/>
    </row>
    <row r="39" spans="1:11">
      <c r="A39" s="21" t="s">
        <v>78</v>
      </c>
      <c r="B39" s="6"/>
      <c r="C39" s="6"/>
      <c r="D39" s="6"/>
      <c r="E39" s="6"/>
      <c r="F39" s="6"/>
      <c r="G39" s="21" t="s">
        <v>79</v>
      </c>
      <c r="H39" s="6"/>
      <c r="I39" s="6"/>
      <c r="J39" s="6"/>
      <c r="K39" s="6"/>
    </row>
    <row r="40" spans="1:11">
      <c r="A40" s="21" t="s">
        <v>61</v>
      </c>
      <c r="B40" s="6"/>
      <c r="C40" s="6"/>
      <c r="D40" s="21"/>
      <c r="E40" s="6"/>
      <c r="F40" s="6"/>
      <c r="G40" s="21" t="s">
        <v>60</v>
      </c>
      <c r="H40" s="6"/>
      <c r="I40" s="6"/>
      <c r="J40" s="6"/>
      <c r="K40" s="6"/>
    </row>
    <row r="41" spans="1:11">
      <c r="A41" s="21" t="s">
        <v>63</v>
      </c>
      <c r="B41" s="6"/>
      <c r="C41" s="6"/>
      <c r="D41" s="6"/>
      <c r="E41" s="6"/>
      <c r="F41" s="6"/>
      <c r="G41" s="21" t="s">
        <v>62</v>
      </c>
      <c r="H41" s="6"/>
      <c r="I41" s="6"/>
      <c r="J41" s="6"/>
      <c r="K41" s="6"/>
    </row>
    <row r="42" spans="1:11">
      <c r="A42" s="21" t="s">
        <v>65</v>
      </c>
      <c r="B42" s="6"/>
      <c r="C42" s="6"/>
      <c r="D42" s="6"/>
      <c r="E42" s="6"/>
      <c r="G42" s="21" t="s">
        <v>64</v>
      </c>
      <c r="H42" s="6"/>
      <c r="I42" s="6"/>
      <c r="J42" s="6"/>
      <c r="K42" s="6"/>
    </row>
    <row r="45" spans="1:11">
      <c r="A45" s="3"/>
    </row>
    <row r="47" spans="1:11">
      <c r="G47" s="3"/>
    </row>
  </sheetData>
  <pageMargins left="0.25" right="0.25" top="0.75" bottom="0.75" header="0.3" footer="0.3"/>
  <pageSetup scale="63" fitToHeight="0" orientation="landscape" r:id="rId1"/>
  <headerFooter>
    <oddHeader xml:space="preserve">&amp;C&amp;"-,Bold"PMBA_MRED Course Sequencing Draft
Online and Hybrid at Captital Square in Des Moines and Ames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1CF9B-5A90-4A17-B8CF-CABFFBF3C398}">
  <sheetPr>
    <pageSetUpPr fitToPage="1"/>
  </sheetPr>
  <dimension ref="A1:H28"/>
  <sheetViews>
    <sheetView tabSelected="1" workbookViewId="0">
      <selection activeCell="G25" sqref="G25"/>
    </sheetView>
  </sheetViews>
  <sheetFormatPr defaultRowHeight="15"/>
  <cols>
    <col min="1" max="1" width="42.5703125" customWidth="1"/>
    <col min="2" max="2" width="42.7109375" customWidth="1"/>
    <col min="6" max="6" width="26.42578125" customWidth="1"/>
    <col min="7" max="7" width="67.28515625" customWidth="1"/>
  </cols>
  <sheetData>
    <row r="1" spans="1:8">
      <c r="A1" s="44" t="s">
        <v>80</v>
      </c>
      <c r="B1" s="44"/>
      <c r="C1" s="45"/>
      <c r="D1" s="44"/>
      <c r="E1" s="44"/>
      <c r="F1" s="44" t="s">
        <v>81</v>
      </c>
      <c r="G1" s="44"/>
      <c r="H1" s="32"/>
    </row>
    <row r="2" spans="1:8">
      <c r="A2" s="32"/>
      <c r="B2" s="32"/>
      <c r="C2" s="46"/>
      <c r="D2" s="32"/>
      <c r="E2" s="32"/>
      <c r="F2" s="32"/>
      <c r="G2" s="32"/>
      <c r="H2" s="32"/>
    </row>
    <row r="3" spans="1:8">
      <c r="A3" s="47" t="s">
        <v>82</v>
      </c>
      <c r="B3" s="47" t="s">
        <v>83</v>
      </c>
      <c r="C3" s="48" t="s">
        <v>4</v>
      </c>
      <c r="D3" s="49"/>
      <c r="E3" s="49"/>
      <c r="F3" s="47" t="s">
        <v>82</v>
      </c>
      <c r="G3" s="47" t="s">
        <v>83</v>
      </c>
      <c r="H3" s="47" t="s">
        <v>4</v>
      </c>
    </row>
    <row r="4" spans="1:8">
      <c r="A4" s="51" t="s">
        <v>84</v>
      </c>
      <c r="B4" s="51" t="s">
        <v>85</v>
      </c>
      <c r="C4" s="52">
        <v>3</v>
      </c>
      <c r="D4" s="32"/>
      <c r="E4" s="32"/>
      <c r="F4" s="54" t="s">
        <v>86</v>
      </c>
      <c r="G4" s="55" t="s">
        <v>87</v>
      </c>
      <c r="H4" s="55">
        <v>3</v>
      </c>
    </row>
    <row r="5" spans="1:8">
      <c r="A5" s="50" t="s">
        <v>88</v>
      </c>
      <c r="B5" s="50" t="s">
        <v>89</v>
      </c>
      <c r="C5" s="50">
        <v>3</v>
      </c>
      <c r="D5" s="32"/>
      <c r="E5" s="32"/>
      <c r="F5" s="54" t="s">
        <v>90</v>
      </c>
      <c r="G5" s="55" t="s">
        <v>91</v>
      </c>
      <c r="H5" s="55">
        <v>3</v>
      </c>
    </row>
    <row r="6" spans="1:8">
      <c r="A6" s="51" t="s">
        <v>92</v>
      </c>
      <c r="B6" s="51" t="s">
        <v>93</v>
      </c>
      <c r="C6" s="52">
        <v>3</v>
      </c>
      <c r="D6" s="32"/>
      <c r="E6" s="32"/>
      <c r="F6" s="54" t="s">
        <v>94</v>
      </c>
      <c r="G6" s="55" t="s">
        <v>95</v>
      </c>
      <c r="H6" s="55">
        <v>3</v>
      </c>
    </row>
    <row r="7" spans="1:8">
      <c r="A7" s="51" t="s">
        <v>96</v>
      </c>
      <c r="B7" s="51" t="s">
        <v>97</v>
      </c>
      <c r="C7" s="52">
        <v>3</v>
      </c>
      <c r="D7" s="32"/>
      <c r="E7" s="32"/>
      <c r="F7" s="54" t="s">
        <v>98</v>
      </c>
      <c r="G7" s="55" t="s">
        <v>99</v>
      </c>
      <c r="H7" s="55">
        <v>3</v>
      </c>
    </row>
    <row r="8" spans="1:8">
      <c r="A8" s="50" t="s">
        <v>100</v>
      </c>
      <c r="B8" s="50" t="s">
        <v>101</v>
      </c>
      <c r="C8" s="50">
        <v>3</v>
      </c>
      <c r="D8" s="32"/>
      <c r="E8" s="32"/>
      <c r="F8" s="54" t="s">
        <v>102</v>
      </c>
      <c r="G8" s="55" t="s">
        <v>103</v>
      </c>
      <c r="H8" s="55">
        <v>3</v>
      </c>
    </row>
    <row r="9" spans="1:8">
      <c r="A9" s="51" t="s">
        <v>104</v>
      </c>
      <c r="B9" s="51" t="s">
        <v>105</v>
      </c>
      <c r="C9" s="52">
        <v>3</v>
      </c>
      <c r="D9" s="32"/>
      <c r="E9" s="32"/>
      <c r="F9" s="54" t="s">
        <v>106</v>
      </c>
      <c r="G9" s="55" t="s">
        <v>107</v>
      </c>
      <c r="H9" s="55">
        <v>3</v>
      </c>
    </row>
    <row r="10" spans="1:8">
      <c r="A10" s="51" t="s">
        <v>108</v>
      </c>
      <c r="B10" s="51" t="s">
        <v>109</v>
      </c>
      <c r="C10" s="52">
        <v>3</v>
      </c>
      <c r="D10" s="32"/>
      <c r="E10" s="32"/>
      <c r="F10" s="54" t="s">
        <v>110</v>
      </c>
      <c r="G10" s="55"/>
      <c r="H10" s="55">
        <v>6</v>
      </c>
    </row>
    <row r="11" spans="1:8">
      <c r="A11" s="51" t="s">
        <v>111</v>
      </c>
      <c r="B11" s="51" t="s">
        <v>112</v>
      </c>
      <c r="C11" s="52">
        <v>3</v>
      </c>
      <c r="D11" s="32"/>
      <c r="E11" s="32"/>
      <c r="F11" s="56" t="s">
        <v>113</v>
      </c>
      <c r="G11" s="32" t="s">
        <v>114</v>
      </c>
      <c r="H11" s="32">
        <v>3</v>
      </c>
    </row>
    <row r="12" spans="1:8">
      <c r="A12" s="51" t="s">
        <v>115</v>
      </c>
      <c r="B12" s="51" t="s">
        <v>116</v>
      </c>
      <c r="C12" s="52">
        <v>3</v>
      </c>
      <c r="D12" s="32"/>
      <c r="E12" s="32"/>
      <c r="F12" s="56" t="s">
        <v>117</v>
      </c>
      <c r="G12" s="32" t="s">
        <v>118</v>
      </c>
      <c r="H12" s="32">
        <v>3</v>
      </c>
    </row>
    <row r="13" spans="1:8">
      <c r="A13" s="51" t="s">
        <v>119</v>
      </c>
      <c r="B13" s="51" t="s">
        <v>120</v>
      </c>
      <c r="C13" s="52">
        <v>3</v>
      </c>
      <c r="D13" s="32"/>
      <c r="E13" s="32"/>
      <c r="F13" s="56" t="s">
        <v>121</v>
      </c>
      <c r="G13" s="32" t="s">
        <v>122</v>
      </c>
      <c r="H13" s="32">
        <v>3</v>
      </c>
    </row>
    <row r="14" spans="1:8">
      <c r="A14" s="51" t="s">
        <v>123</v>
      </c>
      <c r="B14" s="53"/>
      <c r="C14" s="52">
        <v>3</v>
      </c>
      <c r="D14" s="32"/>
      <c r="E14" s="32"/>
      <c r="F14" s="56" t="s">
        <v>124</v>
      </c>
      <c r="G14" s="32" t="s">
        <v>125</v>
      </c>
      <c r="H14" s="32">
        <v>3</v>
      </c>
    </row>
    <row r="15" spans="1:8">
      <c r="A15" s="51" t="s">
        <v>123</v>
      </c>
      <c r="B15" s="53"/>
      <c r="C15" s="52">
        <v>3</v>
      </c>
      <c r="D15" s="32"/>
      <c r="E15" s="32"/>
      <c r="F15" s="56"/>
      <c r="G15" s="32"/>
      <c r="H15" s="32"/>
    </row>
    <row r="16" spans="1:8">
      <c r="A16" s="32"/>
      <c r="B16" s="37" t="s">
        <v>126</v>
      </c>
      <c r="C16" s="38">
        <f>SUM(C4,C6:C7,C9:C15)</f>
        <v>30</v>
      </c>
      <c r="D16" s="38" t="s">
        <v>14</v>
      </c>
      <c r="E16" s="38" t="s">
        <v>14</v>
      </c>
      <c r="F16" s="38" t="s">
        <v>14</v>
      </c>
      <c r="G16" s="37" t="s">
        <v>126</v>
      </c>
      <c r="H16" s="38">
        <f>SUM(H4:H10)</f>
        <v>24</v>
      </c>
    </row>
    <row r="17" spans="1:8">
      <c r="A17" s="32"/>
      <c r="B17" s="38" t="s">
        <v>127</v>
      </c>
      <c r="C17" s="38">
        <v>6</v>
      </c>
      <c r="D17" s="38" t="s">
        <v>14</v>
      </c>
      <c r="E17" s="38" t="s">
        <v>14</v>
      </c>
      <c r="F17" s="38" t="s">
        <v>14</v>
      </c>
      <c r="G17" s="38" t="s">
        <v>127</v>
      </c>
      <c r="H17" s="38">
        <v>0</v>
      </c>
    </row>
    <row r="18" spans="1:8">
      <c r="A18" s="32"/>
      <c r="B18" s="37"/>
      <c r="C18" s="37"/>
      <c r="D18" s="32"/>
      <c r="E18" s="32"/>
      <c r="F18" s="39"/>
      <c r="G18" s="37" t="s">
        <v>128</v>
      </c>
      <c r="H18" s="37">
        <f>SUM(C16:C17,H16:H17)</f>
        <v>60</v>
      </c>
    </row>
    <row r="19" spans="1:8">
      <c r="B19" s="42"/>
      <c r="C19" s="42"/>
      <c r="F19" s="41"/>
      <c r="G19" s="42"/>
      <c r="H19" s="42"/>
    </row>
    <row r="20" spans="1:8">
      <c r="A20" s="57" t="s">
        <v>50</v>
      </c>
      <c r="B20" s="32"/>
      <c r="C20" s="40"/>
      <c r="F20" s="41"/>
    </row>
    <row r="21" spans="1:8">
      <c r="A21" s="44" t="s">
        <v>51</v>
      </c>
      <c r="B21" s="44" t="s">
        <v>4</v>
      </c>
      <c r="C21" s="40"/>
      <c r="F21" s="41"/>
    </row>
    <row r="22" spans="1:8">
      <c r="A22" s="58" t="s">
        <v>52</v>
      </c>
      <c r="B22" s="51">
        <v>24</v>
      </c>
      <c r="C22" s="40"/>
      <c r="F22" s="41"/>
      <c r="G22" s="3"/>
    </row>
    <row r="23" spans="1:8">
      <c r="A23" s="58" t="s">
        <v>53</v>
      </c>
      <c r="B23" s="51">
        <v>6</v>
      </c>
      <c r="C23" s="40"/>
    </row>
    <row r="24" spans="1:8">
      <c r="A24" s="59" t="s">
        <v>54</v>
      </c>
      <c r="B24" s="55">
        <v>18</v>
      </c>
      <c r="C24" s="40"/>
    </row>
    <row r="25" spans="1:8">
      <c r="A25" s="59" t="s">
        <v>55</v>
      </c>
      <c r="B25" s="55">
        <v>6</v>
      </c>
      <c r="C25" s="40"/>
    </row>
    <row r="26" spans="1:8">
      <c r="A26" s="60" t="s">
        <v>56</v>
      </c>
      <c r="B26" s="50">
        <v>6</v>
      </c>
      <c r="C26" s="40"/>
    </row>
    <row r="27" spans="1:8">
      <c r="A27" s="45" t="s">
        <v>57</v>
      </c>
      <c r="B27" s="44">
        <f>SUM(B22:B26)</f>
        <v>60</v>
      </c>
      <c r="C27" s="40"/>
    </row>
    <row r="28" spans="1:8" ht="90">
      <c r="A28" s="43" t="s">
        <v>129</v>
      </c>
      <c r="B28" s="1"/>
      <c r="C28" s="40"/>
    </row>
  </sheetData>
  <hyperlinks>
    <hyperlink ref="B7" r:id="rId1" display="https://catalog.iastate.edu/azcourses/busad/" xr:uid="{87909564-DD73-45E3-ADAA-8BF23E1D84EF}"/>
  </hyperlinks>
  <pageMargins left="0.7" right="0.7" top="0.75" bottom="0.75" header="0.3" footer="0.3"/>
  <pageSetup scale="56"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F9807EAE6E9A4ABD01EE96E1A5A618" ma:contentTypeVersion="6" ma:contentTypeDescription="Create a new document." ma:contentTypeScope="" ma:versionID="9ac11a03a64332dd7e7bf020aff60412">
  <xsd:schema xmlns:xsd="http://www.w3.org/2001/XMLSchema" xmlns:xs="http://www.w3.org/2001/XMLSchema" xmlns:p="http://schemas.microsoft.com/office/2006/metadata/properties" xmlns:ns2="df22aca0-702f-409b-b6c4-3806553bb646" xmlns:ns3="ddbbbe1a-0c95-4b65-88b9-f9399cb8823a" targetNamespace="http://schemas.microsoft.com/office/2006/metadata/properties" ma:root="true" ma:fieldsID="78e717870dd48693be15427320568530" ns2:_="" ns3:_="">
    <xsd:import namespace="df22aca0-702f-409b-b6c4-3806553bb646"/>
    <xsd:import namespace="ddbbbe1a-0c95-4b65-88b9-f9399cb882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22aca0-702f-409b-b6c4-3806553bb6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bbe1a-0c95-4b65-88b9-f9399cb882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FB1ACA-875E-4326-A347-0E6359F8267D}"/>
</file>

<file path=customXml/itemProps2.xml><?xml version="1.0" encoding="utf-8"?>
<ds:datastoreItem xmlns:ds="http://schemas.openxmlformats.org/officeDocument/2006/customXml" ds:itemID="{835C0ECB-E663-4117-97FF-CB5DAAEFA45B}"/>
</file>

<file path=customXml/itemProps3.xml><?xml version="1.0" encoding="utf-8"?>
<ds:datastoreItem xmlns:ds="http://schemas.openxmlformats.org/officeDocument/2006/customXml" ds:itemID="{21CBDB60-AFF8-412C-82D5-B686B77A20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Sarah L [BUS]</dc:creator>
  <cp:keywords/>
  <dc:description/>
  <cp:lastModifiedBy>Wilson (she/her), Sarah L [BUS]</cp:lastModifiedBy>
  <cp:revision/>
  <dcterms:created xsi:type="dcterms:W3CDTF">2019-12-17T19:10:35Z</dcterms:created>
  <dcterms:modified xsi:type="dcterms:W3CDTF">2022-07-22T19:25:14Z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0x01010031F9807EAE6E9A4ABD01EE96E1A5A618</vt:lpwstr>
  </property>
</Properties>
</file>