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18"/>
  <workbookPr defaultThemeVersion="166925"/>
  <mc:AlternateContent xmlns:mc="http://schemas.openxmlformats.org/markup-compatibility/2006">
    <mc:Choice Requires="x15">
      <x15ac:absPath xmlns:x15ac="http://schemas.microsoft.com/office/spreadsheetml/2010/11/ac" url="C:\Users\Sarah Wilson\Box\Ivy Graduate Services\Ivy Grad_Courses and Curriculum\Curriculum\Double Degrees\"/>
    </mc:Choice>
  </mc:AlternateContent>
  <xr:revisionPtr revIDLastSave="79" documentId="13_ncr:1_{B102BF37-4797-410A-938A-BD5C41B4F848}" xr6:coauthVersionLast="47" xr6:coauthVersionMax="47" xr10:uidLastSave="{E352390B-41B5-4375-ABB6-7A566B659B3F}"/>
  <bookViews>
    <workbookView xWindow="28680" yWindow="-120" windowWidth="29040" windowHeight="15720" firstSheet="1" activeTab="2" xr2:uid="{9618D230-EABA-4D67-8D6A-FA810B87D397}"/>
  </bookViews>
  <sheets>
    <sheet name="PMBA-MHAO" sheetId="3" r:id="rId1"/>
    <sheet name="MBA-MHAO" sheetId="1" r:id="rId2"/>
    <sheet name="Summary"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6" i="3" l="1"/>
  <c r="B29" i="1"/>
  <c r="H14" i="2"/>
  <c r="C14" i="2"/>
  <c r="B25" i="2"/>
  <c r="E12" i="1"/>
  <c r="K20" i="1"/>
  <c r="E20" i="1"/>
  <c r="E23" i="1" s="1"/>
  <c r="K8" i="1"/>
  <c r="E8" i="1"/>
  <c r="K28" i="3"/>
  <c r="E28" i="3"/>
  <c r="E23" i="3"/>
  <c r="K17" i="3"/>
  <c r="E17" i="3"/>
  <c r="E11" i="3"/>
  <c r="K6" i="3"/>
  <c r="E6" i="3"/>
  <c r="E30" i="3" s="1"/>
  <c r="H16" i="2"/>
</calcChain>
</file>

<file path=xl/sharedStrings.xml><?xml version="1.0" encoding="utf-8"?>
<sst xmlns="http://schemas.openxmlformats.org/spreadsheetml/2006/main" count="331" uniqueCount="124">
  <si>
    <t>Fall Year 1</t>
  </si>
  <si>
    <t>Timing</t>
  </si>
  <si>
    <t>Delivery</t>
  </si>
  <si>
    <t>Days</t>
  </si>
  <si>
    <t>Credits</t>
  </si>
  <si>
    <t>Spring Year 1</t>
  </si>
  <si>
    <t>MGMT 502, Organizational Behavior</t>
  </si>
  <si>
    <t>Block 1</t>
  </si>
  <si>
    <t>Hybrid</t>
  </si>
  <si>
    <t>M</t>
  </si>
  <si>
    <t>FIN 501, Financial Valuation</t>
  </si>
  <si>
    <t>STAT 526: Applied Statistical Modeling</t>
  </si>
  <si>
    <t>16 weeks</t>
  </si>
  <si>
    <t>online</t>
  </si>
  <si>
    <t>ECON 532, Managerial Economics</t>
  </si>
  <si>
    <t>Block 3</t>
  </si>
  <si>
    <t>MIS 548: Applications of Machine Learning in Business</t>
  </si>
  <si>
    <t>variable</t>
  </si>
  <si>
    <t>TOTAL</t>
  </si>
  <si>
    <t>Summer Year 1</t>
  </si>
  <si>
    <t>SCM XXY**: Lean Operations in Healthcare</t>
  </si>
  <si>
    <t>12 weeks</t>
  </si>
  <si>
    <t>Fall Year 2</t>
  </si>
  <si>
    <t>Spring Year 2</t>
  </si>
  <si>
    <t>SCM 503X. Healthcare Supply Chain Management</t>
  </si>
  <si>
    <t>MIS 501, Management Information Systems</t>
  </si>
  <si>
    <t>T</t>
  </si>
  <si>
    <t>ACCT 501, Financial Accounting</t>
  </si>
  <si>
    <t>Block 2</t>
  </si>
  <si>
    <t xml:space="preserve">M </t>
  </si>
  <si>
    <t>MKT 501, Marketing</t>
  </si>
  <si>
    <t>MBA Elective</t>
  </si>
  <si>
    <t>Fall Year 3</t>
  </si>
  <si>
    <t>Spring Year 3</t>
  </si>
  <si>
    <t>MGMT 503, Professional Responsibility in Business &amp; Society</t>
  </si>
  <si>
    <t>MIS XXX**: Healthcare Analytics</t>
  </si>
  <si>
    <t>MGMT 504, Strategic Management</t>
  </si>
  <si>
    <t>MIS 533: Data Management for Decision Makers</t>
  </si>
  <si>
    <t>Fall Year 4</t>
  </si>
  <si>
    <t>Spring Year 4</t>
  </si>
  <si>
    <t>MIS XXY**: Healthcare Data Privacy, Security &amp; Compliance</t>
  </si>
  <si>
    <t>BUSAD 591*: Professional Experiential Learning</t>
  </si>
  <si>
    <t>varies</t>
  </si>
  <si>
    <t>MHAO Elective</t>
  </si>
  <si>
    <t>Program Notes</t>
  </si>
  <si>
    <t>MBA/MHAO Double Degree Program Summary</t>
  </si>
  <si>
    <t>MBA Core Courses</t>
  </si>
  <si>
    <t>MBA Electives</t>
  </si>
  <si>
    <t>MHAO Core</t>
  </si>
  <si>
    <t>MHAO Electives Courses</t>
  </si>
  <si>
    <t xml:space="preserve">MBA/MHAO Shared </t>
  </si>
  <si>
    <t>Total Credits</t>
  </si>
  <si>
    <t>Course Notes</t>
  </si>
  <si>
    <t>BUSAD 502 is required before ECON 532</t>
  </si>
  <si>
    <t>MBA core courses are taught at Capital Square, Des Moines Campus, Suite 160</t>
  </si>
  <si>
    <t>4 core classes are required before MGMT 504</t>
  </si>
  <si>
    <t>MBA New Student Orientation will occur prior to fall and spring semster starts</t>
  </si>
  <si>
    <t>Students may take only one class during each block</t>
  </si>
  <si>
    <t>Students may begin the PMBA program during the fall, spring or summer semsters</t>
  </si>
  <si>
    <t>Each MBA core course is delivered in a six-week block, meeting one evening per week, 5:50-9:10 pm.</t>
  </si>
  <si>
    <t xml:space="preserve">Evening classes in Des Moines have a delivery fee of $189 </t>
  </si>
  <si>
    <t>Elective courses are available in Des Moines, Ames, and online</t>
  </si>
  <si>
    <t>POS and Graduation Application are due the semester before you graduate</t>
  </si>
  <si>
    <t>Can adjust elective schedule as needed</t>
  </si>
  <si>
    <t>STAT 526 for BUSAD 502; SCM 503x for SCM 501</t>
  </si>
  <si>
    <t>On-campus</t>
  </si>
  <si>
    <t>M/W</t>
  </si>
  <si>
    <t>BUSAD 592, Professional Skill Development</t>
  </si>
  <si>
    <t>Block 1-2</t>
  </si>
  <si>
    <t>F</t>
  </si>
  <si>
    <t>R</t>
  </si>
  <si>
    <t>MIS 501, Information Systems</t>
  </si>
  <si>
    <t>BUSAD 594, Professional Skill Development II</t>
  </si>
  <si>
    <t>T/R</t>
  </si>
  <si>
    <t>Full semester</t>
  </si>
  <si>
    <t>Online</t>
  </si>
  <si>
    <t>SCM 501, Supply Chain Management*</t>
  </si>
  <si>
    <t>MBA Elective Course</t>
  </si>
  <si>
    <t>*Students can chose SCM 501 (spring in-person) or SCM 503x (fall online)</t>
  </si>
  <si>
    <t>MBA</t>
  </si>
  <si>
    <t>Master of Healthcare Analtyics and Operations</t>
  </si>
  <si>
    <t>Course Code</t>
  </si>
  <si>
    <t>Course Title</t>
  </si>
  <si>
    <t>ACCT 501</t>
  </si>
  <si>
    <t>Finanical Accounting</t>
  </si>
  <si>
    <t>SCM 503X</t>
  </si>
  <si>
    <t xml:space="preserve"> Healthcare Supply Chain Management*</t>
  </si>
  <si>
    <t>ECON 532</t>
  </si>
  <si>
    <t>Managerial Economics</t>
  </si>
  <si>
    <t>STAT 526</t>
  </si>
  <si>
    <t xml:space="preserve"> Applied Statistical Modeling</t>
  </si>
  <si>
    <t>MGMT 502</t>
  </si>
  <si>
    <t>Org. Behavior</t>
  </si>
  <si>
    <t>MIS 548</t>
  </si>
  <si>
    <t xml:space="preserve"> Applications of Machine Learning in Business</t>
  </si>
  <si>
    <t>FIN 501</t>
  </si>
  <si>
    <t>Financial Valuation</t>
  </si>
  <si>
    <t>MIS XXX**</t>
  </si>
  <si>
    <t xml:space="preserve"> Healthcare Analytics</t>
  </si>
  <si>
    <t>MKT 501</t>
  </si>
  <si>
    <t>Marketing</t>
  </si>
  <si>
    <t>MIS 533</t>
  </si>
  <si>
    <t xml:space="preserve"> Data Management for Decision Makers</t>
  </si>
  <si>
    <t>MIS 501</t>
  </si>
  <si>
    <t>Information Systems</t>
  </si>
  <si>
    <t>SCM XXY**</t>
  </si>
  <si>
    <t xml:space="preserve"> Lean Operations in Healthcare</t>
  </si>
  <si>
    <t>MGMT 503</t>
  </si>
  <si>
    <t>Business and Society</t>
  </si>
  <si>
    <t>MIS XXY88</t>
  </si>
  <si>
    <t xml:space="preserve"> Healthcare Data Privacy, Security &amp; Compliance</t>
  </si>
  <si>
    <t>MGMT 504</t>
  </si>
  <si>
    <t>Strategy</t>
  </si>
  <si>
    <t>BUSAD 591*</t>
  </si>
  <si>
    <t xml:space="preserve"> Professional Experiential Learning</t>
  </si>
  <si>
    <t>MBA Elective*</t>
  </si>
  <si>
    <t>MHAO Electives</t>
  </si>
  <si>
    <t>TOTAL STAND ALONE CREDITS</t>
  </si>
  <si>
    <t> </t>
  </si>
  <si>
    <t>Shared credits</t>
  </si>
  <si>
    <t>Total credits for Double Degree</t>
  </si>
  <si>
    <t>*MBA Students can chose SCM 501 (spring in-person) or SCM 503x (fall online)</t>
  </si>
  <si>
    <t>PMBA students should take SCM 503x</t>
  </si>
  <si>
    <t>* MBA elective courses (6 cr) must show sufficient breadth of knowledge per MBA policy guidelines by selecting from at least two fields of study in addition to information systems. Electives cannot be from MBAN field of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</si>
</sst>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sz val="9"/>
      <color theme="1"/>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u/>
      <sz val="11"/>
      <color theme="1"/>
      <name val="Calibri"/>
      <family val="2"/>
      <scheme val="minor"/>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FAD4EB"/>
        <bgColor indexed="64"/>
      </patternFill>
    </fill>
    <fill>
      <patternFill patternType="solid">
        <fgColor rgb="FFBDD7EE"/>
        <bgColor indexed="64"/>
      </patternFill>
    </fill>
    <fill>
      <patternFill patternType="solid">
        <fgColor rgb="FFFFF2CC"/>
        <bgColor indexed="64"/>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xf numFmtId="0" fontId="1" fillId="0" borderId="0" xfId="0" applyFont="1"/>
    <xf numFmtId="0" fontId="0" fillId="0" borderId="0" xfId="0" applyAlignment="1">
      <alignment vertical="center"/>
    </xf>
    <xf numFmtId="0" fontId="1" fillId="0" borderId="0" xfId="0" applyFont="1" applyAlignment="1">
      <alignment vertical="center"/>
    </xf>
    <xf numFmtId="0" fontId="2" fillId="0" borderId="0" xfId="0" applyFont="1"/>
    <xf numFmtId="0" fontId="3" fillId="0" borderId="0" xfId="0" applyFont="1" applyAlignment="1">
      <alignment vertical="center"/>
    </xf>
    <xf numFmtId="0" fontId="1" fillId="2" borderId="0" xfId="0" applyFont="1" applyFill="1" applyAlignment="1">
      <alignment vertical="center"/>
    </xf>
    <xf numFmtId="0" fontId="0" fillId="0" borderId="0" xfId="0" applyAlignment="1">
      <alignment vertical="center" wrapText="1"/>
    </xf>
    <xf numFmtId="0" fontId="1" fillId="2" borderId="0" xfId="0" applyFont="1" applyFill="1"/>
    <xf numFmtId="0" fontId="0" fillId="0" borderId="2" xfId="0" applyBorder="1"/>
    <xf numFmtId="0" fontId="5" fillId="0" borderId="0" xfId="0" applyFont="1"/>
    <xf numFmtId="0" fontId="4" fillId="0" borderId="0" xfId="0" applyFont="1"/>
    <xf numFmtId="0" fontId="1" fillId="0" borderId="0" xfId="0" applyFont="1" applyAlignment="1">
      <alignment horizontal="right"/>
    </xf>
    <xf numFmtId="0" fontId="0" fillId="0" borderId="0" xfId="0" applyAlignment="1">
      <alignment horizontal="right"/>
    </xf>
    <xf numFmtId="0" fontId="8" fillId="0" borderId="0" xfId="0" applyFont="1" applyAlignment="1">
      <alignment horizontal="left" wrapText="1"/>
    </xf>
    <xf numFmtId="0" fontId="9" fillId="0" borderId="1" xfId="0" applyFont="1" applyBorder="1"/>
    <xf numFmtId="0" fontId="1" fillId="0" borderId="3" xfId="0" applyFont="1" applyBorder="1"/>
    <xf numFmtId="0" fontId="1" fillId="0" borderId="4" xfId="0" applyFont="1" applyBorder="1"/>
    <xf numFmtId="0" fontId="1" fillId="0" borderId="5" xfId="0" applyFont="1" applyBorder="1" applyAlignment="1">
      <alignment horizontal="right"/>
    </xf>
    <xf numFmtId="0" fontId="1" fillId="0" borderId="6" xfId="0" applyFont="1" applyBorder="1"/>
    <xf numFmtId="0" fontId="1" fillId="2" borderId="7" xfId="0" applyFont="1" applyFill="1" applyBorder="1" applyAlignment="1">
      <alignment vertical="center"/>
    </xf>
    <xf numFmtId="0" fontId="1" fillId="0" borderId="7" xfId="0" applyFont="1" applyBorder="1"/>
    <xf numFmtId="0" fontId="0" fillId="3" borderId="7" xfId="0" applyFill="1" applyBorder="1" applyAlignment="1">
      <alignment vertical="center"/>
    </xf>
    <xf numFmtId="0" fontId="0" fillId="0" borderId="7" xfId="0" applyBorder="1" applyAlignment="1">
      <alignment vertical="center"/>
    </xf>
    <xf numFmtId="0" fontId="0" fillId="0" borderId="7" xfId="0" applyBorder="1"/>
    <xf numFmtId="0" fontId="0" fillId="0" borderId="7" xfId="0" applyBorder="1" applyAlignment="1">
      <alignment horizontal="right" vertical="center"/>
    </xf>
    <xf numFmtId="0" fontId="0" fillId="4" borderId="7" xfId="0" applyFill="1" applyBorder="1" applyAlignment="1">
      <alignment vertical="center"/>
    </xf>
    <xf numFmtId="0" fontId="0" fillId="0" borderId="7" xfId="0" applyBorder="1" applyAlignment="1">
      <alignment horizontal="right"/>
    </xf>
    <xf numFmtId="0" fontId="0" fillId="3" borderId="7" xfId="0" applyFill="1" applyBorder="1"/>
    <xf numFmtId="0" fontId="1" fillId="0" borderId="7" xfId="0" applyFont="1" applyBorder="1" applyAlignment="1">
      <alignment vertical="center"/>
    </xf>
    <xf numFmtId="0" fontId="1" fillId="2" borderId="7" xfId="0" applyFont="1" applyFill="1" applyBorder="1"/>
    <xf numFmtId="0" fontId="0" fillId="4" borderId="0" xfId="0" applyFill="1" applyAlignment="1">
      <alignment vertical="center"/>
    </xf>
    <xf numFmtId="0" fontId="0" fillId="4" borderId="0" xfId="0" applyFill="1"/>
    <xf numFmtId="0" fontId="0" fillId="4" borderId="7" xfId="0" applyFill="1" applyBorder="1"/>
    <xf numFmtId="0" fontId="0" fillId="5" borderId="3" xfId="0" applyFill="1" applyBorder="1" applyAlignment="1">
      <alignment horizontal="left"/>
    </xf>
    <xf numFmtId="0" fontId="0" fillId="5" borderId="4" xfId="0" applyFill="1" applyBorder="1"/>
    <xf numFmtId="0" fontId="0" fillId="5" borderId="0" xfId="0" applyFill="1" applyAlignment="1">
      <alignment vertical="center" wrapText="1"/>
    </xf>
    <xf numFmtId="0" fontId="0" fillId="5" borderId="0" xfId="0" applyFill="1" applyAlignment="1">
      <alignment vertical="center"/>
    </xf>
    <xf numFmtId="0" fontId="0" fillId="5" borderId="7" xfId="0" applyFill="1" applyBorder="1" applyAlignment="1">
      <alignment vertical="center"/>
    </xf>
    <xf numFmtId="0" fontId="0" fillId="5" borderId="0" xfId="0" applyFill="1"/>
    <xf numFmtId="0" fontId="10" fillId="0" borderId="8" xfId="0" applyFont="1" applyBorder="1"/>
    <xf numFmtId="0" fontId="11" fillId="0" borderId="8" xfId="0" applyFont="1" applyBorder="1"/>
    <xf numFmtId="0" fontId="0" fillId="0" borderId="8" xfId="0" applyBorder="1"/>
    <xf numFmtId="0" fontId="0" fillId="0" borderId="8" xfId="0" applyBorder="1" applyAlignment="1">
      <alignment vertical="center"/>
    </xf>
    <xf numFmtId="0" fontId="0" fillId="6" borderId="0" xfId="0" applyFill="1"/>
    <xf numFmtId="0" fontId="1" fillId="0" borderId="8" xfId="0" applyFont="1" applyBorder="1"/>
    <xf numFmtId="0" fontId="1" fillId="0" borderId="8" xfId="0" applyFont="1" applyBorder="1" applyAlignment="1">
      <alignment horizontal="right"/>
    </xf>
    <xf numFmtId="0" fontId="0" fillId="0" borderId="8" xfId="0" applyBorder="1" applyAlignment="1">
      <alignment horizontal="right"/>
    </xf>
    <xf numFmtId="0" fontId="6" fillId="0" borderId="8" xfId="0" applyFont="1" applyBorder="1"/>
    <xf numFmtId="0" fontId="6" fillId="0" borderId="8" xfId="0" applyFont="1" applyBorder="1" applyAlignment="1">
      <alignment horizontal="right"/>
    </xf>
    <xf numFmtId="0" fontId="7" fillId="0" borderId="8" xfId="0" applyFont="1" applyBorder="1"/>
    <xf numFmtId="0" fontId="0" fillId="6" borderId="8" xfId="0" applyFill="1" applyBorder="1"/>
    <xf numFmtId="0" fontId="0" fillId="5" borderId="8" xfId="0" applyFill="1" applyBorder="1"/>
    <xf numFmtId="0" fontId="8" fillId="6" borderId="8" xfId="0" applyFont="1" applyFill="1" applyBorder="1"/>
    <xf numFmtId="0" fontId="0" fillId="6" borderId="3" xfId="0" applyFill="1" applyBorder="1" applyAlignment="1">
      <alignment horizontal="left"/>
    </xf>
    <xf numFmtId="0" fontId="0" fillId="6" borderId="4" xfId="0" applyFill="1" applyBorder="1"/>
    <xf numFmtId="0" fontId="0" fillId="7" borderId="8" xfId="0" applyFill="1" applyBorder="1"/>
    <xf numFmtId="0" fontId="0" fillId="7" borderId="3" xfId="0" applyFill="1" applyBorder="1" applyAlignment="1">
      <alignment horizontal="left"/>
    </xf>
    <xf numFmtId="0" fontId="0" fillId="7" borderId="4" xfId="0" applyFill="1" applyBorder="1"/>
    <xf numFmtId="1" fontId="0" fillId="6" borderId="8" xfId="0" applyNumberFormat="1" applyFill="1" applyBorder="1" applyAlignment="1">
      <alignment horizontal="right"/>
    </xf>
    <xf numFmtId="1" fontId="11" fillId="0" borderId="8" xfId="0" applyNumberFormat="1" applyFont="1" applyBorder="1"/>
    <xf numFmtId="0" fontId="0" fillId="6" borderId="7" xfId="0" applyFill="1" applyBorder="1" applyAlignment="1">
      <alignment vertical="center"/>
    </xf>
    <xf numFmtId="0" fontId="0" fillId="6" borderId="0" xfId="0" applyFill="1" applyAlignment="1">
      <alignment vertical="center" wrapText="1"/>
    </xf>
    <xf numFmtId="0" fontId="0" fillId="6" borderId="0" xfId="0" applyFill="1" applyAlignment="1">
      <alignment vertical="center"/>
    </xf>
  </cellXfs>
  <cellStyles count="1">
    <cellStyle name="Normal" xfId="0" builtinId="0"/>
  </cellStyles>
  <dxfs count="0"/>
  <tableStyles count="0" defaultTableStyle="TableStyleMedium2" defaultPivotStyle="PivotStyleLight16"/>
  <colors>
    <mruColors>
      <color rgb="FFFAD4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513B7-D3BB-48D7-A22D-070981924349}">
  <sheetPr>
    <pageSetUpPr fitToPage="1"/>
  </sheetPr>
  <dimension ref="A2:L47"/>
  <sheetViews>
    <sheetView view="pageLayout" zoomScaleNormal="100" workbookViewId="0">
      <selection activeCell="D30" sqref="D30"/>
    </sheetView>
  </sheetViews>
  <sheetFormatPr defaultRowHeight="15"/>
  <cols>
    <col min="1" max="1" width="54" customWidth="1"/>
    <col min="2" max="3" width="16.42578125" customWidth="1"/>
    <col min="4" max="4" width="11.42578125" customWidth="1"/>
    <col min="5" max="5" width="6.42578125" customWidth="1"/>
    <col min="6" max="6" width="4.140625" customWidth="1"/>
    <col min="7" max="7" width="47" customWidth="1"/>
    <col min="8" max="9" width="16.85546875" customWidth="1"/>
    <col min="10" max="10" width="5.5703125" customWidth="1"/>
    <col min="11" max="11" width="6.7109375" customWidth="1"/>
  </cols>
  <sheetData>
    <row r="2" spans="1:11" s="1" customFormat="1">
      <c r="A2" s="6" t="s">
        <v>0</v>
      </c>
      <c r="B2" s="6" t="s">
        <v>1</v>
      </c>
      <c r="C2" s="6" t="s">
        <v>2</v>
      </c>
      <c r="D2" s="6" t="s">
        <v>3</v>
      </c>
      <c r="E2" s="6" t="s">
        <v>4</v>
      </c>
      <c r="G2" s="6" t="s">
        <v>5</v>
      </c>
      <c r="H2" s="6" t="s">
        <v>1</v>
      </c>
      <c r="I2" s="6" t="s">
        <v>2</v>
      </c>
      <c r="J2" s="6" t="s">
        <v>3</v>
      </c>
      <c r="K2" s="6" t="s">
        <v>4</v>
      </c>
    </row>
    <row r="3" spans="1:11">
      <c r="A3" s="63" t="s">
        <v>6</v>
      </c>
      <c r="B3" s="63" t="s">
        <v>7</v>
      </c>
      <c r="C3" s="63" t="s">
        <v>8</v>
      </c>
      <c r="D3" s="44" t="s">
        <v>9</v>
      </c>
      <c r="E3" s="63">
        <v>3</v>
      </c>
      <c r="G3" s="63" t="s">
        <v>10</v>
      </c>
      <c r="H3" s="63" t="s">
        <v>7</v>
      </c>
      <c r="I3" s="63" t="s">
        <v>8</v>
      </c>
      <c r="J3" s="44" t="s">
        <v>9</v>
      </c>
      <c r="K3" s="63">
        <v>3</v>
      </c>
    </row>
    <row r="4" spans="1:11">
      <c r="A4" s="39" t="s">
        <v>11</v>
      </c>
      <c r="B4" s="39" t="s">
        <v>12</v>
      </c>
      <c r="C4" s="37" t="s">
        <v>13</v>
      </c>
      <c r="D4" s="39"/>
      <c r="E4" s="37">
        <v>3</v>
      </c>
      <c r="G4" s="63" t="s">
        <v>14</v>
      </c>
      <c r="H4" s="63" t="s">
        <v>15</v>
      </c>
      <c r="I4" s="63" t="s">
        <v>8</v>
      </c>
      <c r="J4" s="44" t="s">
        <v>9</v>
      </c>
      <c r="K4" s="63">
        <v>3</v>
      </c>
    </row>
    <row r="5" spans="1:11">
      <c r="A5" s="31" t="s">
        <v>16</v>
      </c>
      <c r="B5" s="32" t="s">
        <v>15</v>
      </c>
      <c r="C5" s="31" t="s">
        <v>13</v>
      </c>
      <c r="D5" s="32" t="s">
        <v>17</v>
      </c>
      <c r="E5" s="31">
        <v>3</v>
      </c>
      <c r="G5" s="63"/>
      <c r="H5" s="63"/>
      <c r="I5" s="63"/>
      <c r="J5" s="44"/>
      <c r="K5" s="63"/>
    </row>
    <row r="6" spans="1:11">
      <c r="D6" s="3" t="s">
        <v>18</v>
      </c>
      <c r="E6" s="3">
        <f>SUM(E3:E5)</f>
        <v>9</v>
      </c>
      <c r="J6" s="3" t="s">
        <v>18</v>
      </c>
      <c r="K6" s="3">
        <f>SUM(K3:K5)</f>
        <v>6</v>
      </c>
    </row>
    <row r="7" spans="1:11" ht="10.5" customHeight="1">
      <c r="D7" s="2"/>
      <c r="E7" s="2"/>
    </row>
    <row r="8" spans="1:11" s="1" customFormat="1">
      <c r="A8" s="6" t="s">
        <v>19</v>
      </c>
      <c r="B8" s="6" t="s">
        <v>1</v>
      </c>
      <c r="C8" s="6" t="s">
        <v>2</v>
      </c>
      <c r="D8" s="6" t="s">
        <v>3</v>
      </c>
      <c r="E8" s="6" t="s">
        <v>4</v>
      </c>
    </row>
    <row r="9" spans="1:11" ht="15" customHeight="1">
      <c r="A9" s="31" t="s">
        <v>20</v>
      </c>
      <c r="B9" s="31" t="s">
        <v>21</v>
      </c>
      <c r="C9" s="31" t="s">
        <v>13</v>
      </c>
      <c r="D9" s="31"/>
      <c r="E9" s="31">
        <v>3</v>
      </c>
    </row>
    <row r="10" spans="1:11" ht="15.75" customHeight="1">
      <c r="A10" s="7"/>
      <c r="B10" s="2"/>
      <c r="C10" s="2"/>
      <c r="E10" s="2"/>
    </row>
    <row r="11" spans="1:11">
      <c r="D11" s="3" t="s">
        <v>18</v>
      </c>
      <c r="E11" s="3">
        <f>SUM(E8:E10)</f>
        <v>3</v>
      </c>
    </row>
    <row r="12" spans="1:11" ht="10.5" customHeight="1"/>
    <row r="13" spans="1:11">
      <c r="A13" s="8" t="s">
        <v>22</v>
      </c>
      <c r="B13" s="6" t="s">
        <v>1</v>
      </c>
      <c r="C13" s="6" t="s">
        <v>2</v>
      </c>
      <c r="D13" s="6" t="s">
        <v>3</v>
      </c>
      <c r="E13" s="6" t="s">
        <v>4</v>
      </c>
      <c r="G13" s="6" t="s">
        <v>23</v>
      </c>
      <c r="H13" s="6" t="s">
        <v>1</v>
      </c>
      <c r="I13" s="6" t="s">
        <v>2</v>
      </c>
      <c r="J13" s="6" t="s">
        <v>3</v>
      </c>
      <c r="K13" s="6" t="s">
        <v>4</v>
      </c>
    </row>
    <row r="14" spans="1:11">
      <c r="A14" s="36" t="s">
        <v>24</v>
      </c>
      <c r="B14" s="36" t="s">
        <v>21</v>
      </c>
      <c r="C14" s="36" t="s">
        <v>13</v>
      </c>
      <c r="D14" s="36"/>
      <c r="E14" s="37">
        <v>3</v>
      </c>
      <c r="G14" s="62" t="s">
        <v>25</v>
      </c>
      <c r="H14" s="62" t="s">
        <v>7</v>
      </c>
      <c r="I14" s="62" t="s">
        <v>8</v>
      </c>
      <c r="J14" s="62" t="s">
        <v>26</v>
      </c>
      <c r="K14" s="62">
        <v>3</v>
      </c>
    </row>
    <row r="15" spans="1:11">
      <c r="A15" s="62" t="s">
        <v>27</v>
      </c>
      <c r="B15" s="62" t="s">
        <v>28</v>
      </c>
      <c r="C15" s="62" t="s">
        <v>8</v>
      </c>
      <c r="D15" s="62" t="s">
        <v>29</v>
      </c>
      <c r="E15" s="63">
        <v>3</v>
      </c>
      <c r="G15" s="63" t="s">
        <v>30</v>
      </c>
      <c r="H15" s="63" t="s">
        <v>28</v>
      </c>
      <c r="I15" s="63" t="s">
        <v>8</v>
      </c>
      <c r="J15" s="44" t="s">
        <v>26</v>
      </c>
      <c r="K15" s="63">
        <v>3</v>
      </c>
    </row>
    <row r="16" spans="1:11" ht="16.5" customHeight="1">
      <c r="A16" s="62" t="s">
        <v>31</v>
      </c>
      <c r="B16" s="62" t="s">
        <v>15</v>
      </c>
      <c r="C16" s="63" t="s">
        <v>17</v>
      </c>
      <c r="D16" s="62" t="s">
        <v>17</v>
      </c>
      <c r="E16" s="63">
        <v>3</v>
      </c>
      <c r="H16" s="2"/>
      <c r="I16" s="2"/>
      <c r="K16" s="2"/>
    </row>
    <row r="17" spans="1:12">
      <c r="D17" s="3" t="s">
        <v>18</v>
      </c>
      <c r="E17" s="3">
        <f>SUM(E14:E16)</f>
        <v>9</v>
      </c>
      <c r="J17" s="3" t="s">
        <v>18</v>
      </c>
      <c r="K17" s="3">
        <f>SUM(K14:K16)</f>
        <v>6</v>
      </c>
    </row>
    <row r="18" spans="1:12">
      <c r="D18" s="3"/>
      <c r="E18" s="3"/>
      <c r="J18" s="3"/>
      <c r="K18" s="3"/>
    </row>
    <row r="19" spans="1:12">
      <c r="A19" s="6" t="s">
        <v>32</v>
      </c>
      <c r="B19" s="6" t="s">
        <v>1</v>
      </c>
      <c r="C19" s="6" t="s">
        <v>2</v>
      </c>
      <c r="D19" s="6" t="s">
        <v>3</v>
      </c>
      <c r="E19" s="6" t="s">
        <v>4</v>
      </c>
      <c r="F19" s="1"/>
      <c r="G19" s="6" t="s">
        <v>33</v>
      </c>
      <c r="H19" s="6" t="s">
        <v>1</v>
      </c>
      <c r="I19" s="6" t="s">
        <v>2</v>
      </c>
      <c r="J19" s="6" t="s">
        <v>3</v>
      </c>
      <c r="K19" s="6" t="s">
        <v>4</v>
      </c>
    </row>
    <row r="20" spans="1:12" ht="15.75" customHeight="1">
      <c r="A20" s="62" t="s">
        <v>34</v>
      </c>
      <c r="B20" s="62" t="s">
        <v>7</v>
      </c>
      <c r="C20" s="62" t="s">
        <v>8</v>
      </c>
      <c r="D20" s="62" t="s">
        <v>26</v>
      </c>
      <c r="E20" s="62">
        <v>3</v>
      </c>
      <c r="G20" s="32" t="s">
        <v>35</v>
      </c>
      <c r="H20" s="32" t="s">
        <v>21</v>
      </c>
      <c r="I20" s="32" t="s">
        <v>13</v>
      </c>
      <c r="J20" s="32"/>
      <c r="K20" s="31">
        <v>3</v>
      </c>
    </row>
    <row r="21" spans="1:12">
      <c r="A21" s="44" t="s">
        <v>36</v>
      </c>
      <c r="B21" s="63" t="s">
        <v>28</v>
      </c>
      <c r="C21" s="63" t="s">
        <v>8</v>
      </c>
      <c r="D21" s="44" t="s">
        <v>26</v>
      </c>
      <c r="E21" s="63">
        <v>3</v>
      </c>
      <c r="G21" s="32" t="s">
        <v>37</v>
      </c>
      <c r="H21" s="32" t="s">
        <v>12</v>
      </c>
      <c r="I21" s="32" t="s">
        <v>13</v>
      </c>
      <c r="J21" s="32"/>
      <c r="K21" s="31">
        <v>3</v>
      </c>
    </row>
    <row r="22" spans="1:12">
      <c r="A22" s="62" t="s">
        <v>31</v>
      </c>
      <c r="B22" s="63" t="s">
        <v>15</v>
      </c>
      <c r="C22" s="63" t="s">
        <v>17</v>
      </c>
      <c r="D22" s="44" t="s">
        <v>17</v>
      </c>
      <c r="E22" s="63">
        <v>3</v>
      </c>
      <c r="G22" s="2"/>
      <c r="I22" s="3" t="s">
        <v>18</v>
      </c>
      <c r="J22" s="3"/>
      <c r="K22" s="3">
        <v>6</v>
      </c>
    </row>
    <row r="23" spans="1:12">
      <c r="A23" s="2"/>
      <c r="B23" s="2"/>
      <c r="C23" s="2"/>
      <c r="E23" s="3">
        <f>SUM(E20:E22)</f>
        <v>9</v>
      </c>
      <c r="F23" s="3"/>
      <c r="G23" s="3"/>
      <c r="H23" s="1"/>
      <c r="I23" s="3"/>
      <c r="J23" s="3"/>
      <c r="K23" s="3"/>
    </row>
    <row r="24" spans="1:12">
      <c r="A24" s="3"/>
      <c r="B24" s="3"/>
      <c r="C24" s="3"/>
      <c r="G24" s="3"/>
      <c r="H24" s="1"/>
      <c r="I24" s="1"/>
      <c r="J24" s="1"/>
      <c r="K24" s="3"/>
      <c r="L24" s="1"/>
    </row>
    <row r="25" spans="1:12">
      <c r="A25" s="6" t="s">
        <v>38</v>
      </c>
      <c r="B25" s="6"/>
      <c r="C25" s="6" t="s">
        <v>2</v>
      </c>
      <c r="D25" s="6" t="s">
        <v>3</v>
      </c>
      <c r="E25" s="6" t="s">
        <v>4</v>
      </c>
      <c r="G25" s="6" t="s">
        <v>39</v>
      </c>
      <c r="H25" s="6"/>
      <c r="I25" s="6" t="s">
        <v>2</v>
      </c>
      <c r="J25" s="6" t="s">
        <v>3</v>
      </c>
      <c r="K25" s="6" t="s">
        <v>4</v>
      </c>
    </row>
    <row r="26" spans="1:12">
      <c r="A26" s="31" t="s">
        <v>40</v>
      </c>
      <c r="B26" s="31" t="s">
        <v>21</v>
      </c>
      <c r="C26" s="32" t="s">
        <v>13</v>
      </c>
      <c r="D26" s="31"/>
      <c r="E26" s="32">
        <v>3</v>
      </c>
      <c r="G26" s="31" t="s">
        <v>41</v>
      </c>
      <c r="H26" s="32" t="s">
        <v>12</v>
      </c>
      <c r="I26" s="31" t="s">
        <v>17</v>
      </c>
      <c r="J26" s="31" t="s">
        <v>42</v>
      </c>
      <c r="K26" s="32">
        <v>3</v>
      </c>
    </row>
    <row r="27" spans="1:12">
      <c r="A27" s="31" t="s">
        <v>43</v>
      </c>
      <c r="B27" s="31" t="s">
        <v>17</v>
      </c>
      <c r="C27" s="31" t="s">
        <v>17</v>
      </c>
      <c r="D27" s="31"/>
      <c r="E27" s="32">
        <v>3</v>
      </c>
      <c r="G27" s="31" t="s">
        <v>43</v>
      </c>
      <c r="H27" s="31" t="s">
        <v>17</v>
      </c>
      <c r="I27" s="31" t="s">
        <v>17</v>
      </c>
      <c r="J27" s="32"/>
      <c r="K27" s="31">
        <v>3</v>
      </c>
    </row>
    <row r="28" spans="1:12" ht="15.75" thickBot="1">
      <c r="A28" s="3"/>
      <c r="B28" s="3"/>
      <c r="C28" s="3"/>
      <c r="D28" s="3" t="s">
        <v>18</v>
      </c>
      <c r="E28" s="3">
        <f>SUM(E25:E27)</f>
        <v>6</v>
      </c>
      <c r="G28" s="3" t="s">
        <v>18</v>
      </c>
      <c r="H28" s="3"/>
      <c r="I28" s="3"/>
      <c r="J28" s="3" t="s">
        <v>18</v>
      </c>
      <c r="K28" s="3">
        <f>SUM(K25:K27)</f>
        <v>6</v>
      </c>
    </row>
    <row r="29" spans="1:12">
      <c r="A29" s="15" t="s">
        <v>44</v>
      </c>
      <c r="B29" s="9"/>
      <c r="D29" s="3"/>
      <c r="E29" s="3"/>
      <c r="J29" s="3"/>
      <c r="K29" s="3"/>
    </row>
    <row r="30" spans="1:12">
      <c r="A30" s="16" t="s">
        <v>45</v>
      </c>
      <c r="B30" s="17" t="s">
        <v>4</v>
      </c>
      <c r="C30" s="2"/>
      <c r="E30" s="3">
        <f>SUM(E6,K6,E11,E17,K17,E23,K22,E28,K28)</f>
        <v>60</v>
      </c>
      <c r="J30" s="3"/>
      <c r="K30" s="3"/>
    </row>
    <row r="31" spans="1:12" s="4" customFormat="1" ht="14.25" customHeight="1">
      <c r="A31" s="54" t="s">
        <v>46</v>
      </c>
      <c r="B31" s="55">
        <v>24</v>
      </c>
      <c r="C31" s="2"/>
      <c r="D31"/>
      <c r="E31" s="5"/>
      <c r="J31" s="5"/>
      <c r="K31" s="5"/>
    </row>
    <row r="32" spans="1:12" ht="14.25" customHeight="1">
      <c r="A32" s="54" t="s">
        <v>47</v>
      </c>
      <c r="B32" s="55">
        <v>6</v>
      </c>
    </row>
    <row r="33" spans="1:7">
      <c r="A33" s="57" t="s">
        <v>48</v>
      </c>
      <c r="B33" s="58">
        <v>18</v>
      </c>
    </row>
    <row r="34" spans="1:7">
      <c r="A34" s="57" t="s">
        <v>49</v>
      </c>
      <c r="B34" s="58">
        <v>6</v>
      </c>
    </row>
    <row r="35" spans="1:7">
      <c r="A35" s="34" t="s">
        <v>50</v>
      </c>
      <c r="B35" s="35">
        <v>6</v>
      </c>
    </row>
    <row r="36" spans="1:7" ht="15.75" thickBot="1">
      <c r="A36" s="18" t="s">
        <v>51</v>
      </c>
      <c r="B36" s="19">
        <f>SUM(B31:B35)</f>
        <v>60</v>
      </c>
      <c r="G36" s="11" t="s">
        <v>52</v>
      </c>
    </row>
    <row r="37" spans="1:7">
      <c r="A37" s="11"/>
      <c r="G37" s="10" t="s">
        <v>53</v>
      </c>
    </row>
    <row r="38" spans="1:7">
      <c r="A38" s="10" t="s">
        <v>54</v>
      </c>
      <c r="G38" s="10" t="s">
        <v>55</v>
      </c>
    </row>
    <row r="39" spans="1:7">
      <c r="A39" s="10" t="s">
        <v>56</v>
      </c>
      <c r="G39" s="10" t="s">
        <v>57</v>
      </c>
    </row>
    <row r="40" spans="1:7">
      <c r="A40" s="10" t="s">
        <v>58</v>
      </c>
      <c r="G40" s="10" t="s">
        <v>59</v>
      </c>
    </row>
    <row r="41" spans="1:7">
      <c r="A41" s="10" t="s">
        <v>60</v>
      </c>
      <c r="D41" s="10"/>
      <c r="G41" s="10" t="s">
        <v>61</v>
      </c>
    </row>
    <row r="42" spans="1:7">
      <c r="A42" s="10" t="s">
        <v>62</v>
      </c>
      <c r="G42" s="10" t="s">
        <v>63</v>
      </c>
    </row>
    <row r="43" spans="1:7">
      <c r="A43" s="10" t="s">
        <v>64</v>
      </c>
    </row>
    <row r="46" spans="1:7">
      <c r="A46" s="10"/>
    </row>
    <row r="47" spans="1:7">
      <c r="G47" s="10"/>
    </row>
  </sheetData>
  <pageMargins left="0.25" right="0.25" top="0.75" bottom="0.75" header="0.3" footer="0.3"/>
  <pageSetup scale="66" fitToHeight="0" orientation="landscape" r:id="rId1"/>
  <headerFooter>
    <oddHeader xml:space="preserve">&amp;C&amp;"-,Bold"PMBA_MHAO Course Sequencing Draft
Online and Hybrid at Captital Squarein Des Moines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F724-578A-467C-AD9B-1B030AE8D3AC}">
  <sheetPr>
    <pageSetUpPr fitToPage="1"/>
  </sheetPr>
  <dimension ref="A1:K29"/>
  <sheetViews>
    <sheetView view="pageLayout" zoomScaleNormal="100" workbookViewId="0">
      <selection activeCell="B24" sqref="B24:B29"/>
    </sheetView>
  </sheetViews>
  <sheetFormatPr defaultRowHeight="15"/>
  <cols>
    <col min="1" max="1" width="54" customWidth="1"/>
    <col min="2" max="3" width="16.42578125" customWidth="1"/>
    <col min="4" max="4" width="11.42578125" customWidth="1"/>
    <col min="5" max="5" width="6.42578125" customWidth="1"/>
    <col min="6" max="6" width="4.140625" customWidth="1"/>
    <col min="7" max="7" width="47" customWidth="1"/>
    <col min="8" max="9" width="16.85546875" customWidth="1"/>
    <col min="10" max="10" width="5.5703125" customWidth="1"/>
    <col min="11" max="11" width="6.7109375" customWidth="1"/>
  </cols>
  <sheetData>
    <row r="1" spans="1:11">
      <c r="A1" s="20" t="s">
        <v>0</v>
      </c>
      <c r="B1" s="20" t="s">
        <v>1</v>
      </c>
      <c r="C1" s="20" t="s">
        <v>2</v>
      </c>
      <c r="D1" s="20" t="s">
        <v>3</v>
      </c>
      <c r="E1" s="20" t="s">
        <v>4</v>
      </c>
      <c r="F1" s="21"/>
      <c r="G1" s="20" t="s">
        <v>5</v>
      </c>
      <c r="H1" s="20" t="s">
        <v>1</v>
      </c>
      <c r="I1" s="20" t="s">
        <v>2</v>
      </c>
      <c r="J1" s="20" t="s">
        <v>3</v>
      </c>
      <c r="K1" s="20" t="s">
        <v>4</v>
      </c>
    </row>
    <row r="2" spans="1:11">
      <c r="A2" s="22" t="s">
        <v>6</v>
      </c>
      <c r="B2" s="23" t="s">
        <v>7</v>
      </c>
      <c r="C2" s="23" t="s">
        <v>65</v>
      </c>
      <c r="D2" s="23" t="s">
        <v>66</v>
      </c>
      <c r="E2" s="23">
        <v>3</v>
      </c>
      <c r="F2" s="24"/>
      <c r="G2" s="22" t="s">
        <v>10</v>
      </c>
      <c r="H2" s="23" t="s">
        <v>7</v>
      </c>
      <c r="I2" s="23" t="s">
        <v>65</v>
      </c>
      <c r="J2" s="23" t="s">
        <v>66</v>
      </c>
      <c r="K2" s="23">
        <v>3</v>
      </c>
    </row>
    <row r="3" spans="1:11">
      <c r="A3" s="22" t="s">
        <v>67</v>
      </c>
      <c r="B3" s="23" t="s">
        <v>68</v>
      </c>
      <c r="C3" s="23" t="s">
        <v>65</v>
      </c>
      <c r="D3" s="23" t="s">
        <v>69</v>
      </c>
      <c r="E3" s="25" t="s">
        <v>70</v>
      </c>
      <c r="F3" s="24"/>
      <c r="G3" s="61" t="s">
        <v>71</v>
      </c>
      <c r="H3" s="23" t="s">
        <v>7</v>
      </c>
      <c r="I3" s="23" t="s">
        <v>65</v>
      </c>
      <c r="J3" s="23"/>
      <c r="K3" s="23">
        <v>3</v>
      </c>
    </row>
    <row r="4" spans="1:11">
      <c r="A4" s="22" t="s">
        <v>27</v>
      </c>
      <c r="B4" s="23" t="s">
        <v>28</v>
      </c>
      <c r="C4" s="23" t="s">
        <v>65</v>
      </c>
      <c r="D4" s="23" t="s">
        <v>66</v>
      </c>
      <c r="E4" s="24">
        <v>3</v>
      </c>
      <c r="F4" s="24"/>
      <c r="G4" s="22" t="s">
        <v>72</v>
      </c>
      <c r="H4" s="23" t="s">
        <v>68</v>
      </c>
      <c r="I4" s="23" t="s">
        <v>65</v>
      </c>
      <c r="J4" s="23" t="s">
        <v>69</v>
      </c>
      <c r="K4" s="25" t="s">
        <v>70</v>
      </c>
    </row>
    <row r="5" spans="1:11" s="4" customFormat="1" ht="14.25" customHeight="1">
      <c r="A5" s="22" t="s">
        <v>14</v>
      </c>
      <c r="B5" s="23" t="s">
        <v>28</v>
      </c>
      <c r="C5" s="23" t="s">
        <v>65</v>
      </c>
      <c r="D5" s="23" t="s">
        <v>73</v>
      </c>
      <c r="E5" s="24">
        <v>3</v>
      </c>
      <c r="F5" s="24"/>
      <c r="G5" s="22" t="s">
        <v>30</v>
      </c>
      <c r="H5" s="23" t="s">
        <v>28</v>
      </c>
      <c r="I5" s="23" t="s">
        <v>65</v>
      </c>
      <c r="J5" s="23" t="s">
        <v>66</v>
      </c>
      <c r="K5" s="24">
        <v>3</v>
      </c>
    </row>
    <row r="6" spans="1:11" ht="14.25" customHeight="1">
      <c r="A6" s="38" t="s">
        <v>11</v>
      </c>
      <c r="B6" s="23" t="s">
        <v>74</v>
      </c>
      <c r="C6" s="23" t="s">
        <v>75</v>
      </c>
      <c r="D6" s="24"/>
      <c r="E6" s="27">
        <v>3</v>
      </c>
      <c r="F6" s="24"/>
      <c r="G6" s="38" t="s">
        <v>76</v>
      </c>
      <c r="H6" s="23" t="s">
        <v>28</v>
      </c>
      <c r="I6" s="23" t="s">
        <v>65</v>
      </c>
      <c r="J6" s="23" t="s">
        <v>73</v>
      </c>
      <c r="K6" s="24">
        <v>3</v>
      </c>
    </row>
    <row r="7" spans="1:11">
      <c r="A7" s="31" t="s">
        <v>16</v>
      </c>
      <c r="B7" s="23" t="s">
        <v>15</v>
      </c>
      <c r="C7" s="23" t="s">
        <v>75</v>
      </c>
      <c r="D7" s="23"/>
      <c r="E7" s="23">
        <v>3</v>
      </c>
      <c r="F7" s="24"/>
      <c r="G7" s="33" t="s">
        <v>35</v>
      </c>
      <c r="H7" s="24" t="s">
        <v>21</v>
      </c>
      <c r="I7" s="24" t="s">
        <v>13</v>
      </c>
      <c r="J7" s="24"/>
      <c r="K7" s="23">
        <v>3</v>
      </c>
    </row>
    <row r="8" spans="1:11">
      <c r="A8" s="24"/>
      <c r="B8" s="24"/>
      <c r="C8" s="24"/>
      <c r="D8" s="29" t="s">
        <v>18</v>
      </c>
      <c r="E8" s="29">
        <f>SUM(E2:E7)</f>
        <v>15</v>
      </c>
      <c r="F8" s="24"/>
      <c r="G8" s="24"/>
      <c r="H8" s="24"/>
      <c r="I8" s="24"/>
      <c r="J8" s="29" t="s">
        <v>18</v>
      </c>
      <c r="K8" s="29">
        <f>SUM(K2:K7)</f>
        <v>15</v>
      </c>
    </row>
    <row r="9" spans="1:11">
      <c r="A9" s="24"/>
      <c r="B9" s="24"/>
      <c r="C9" s="24"/>
      <c r="D9" s="29"/>
      <c r="E9" s="29"/>
      <c r="F9" s="24"/>
      <c r="G9" s="24"/>
      <c r="H9" s="24"/>
      <c r="I9" s="24"/>
      <c r="J9" s="29"/>
      <c r="K9" s="29"/>
    </row>
    <row r="10" spans="1:11">
      <c r="A10" s="20" t="s">
        <v>19</v>
      </c>
      <c r="B10" s="20" t="s">
        <v>1</v>
      </c>
      <c r="C10" s="20" t="s">
        <v>2</v>
      </c>
      <c r="D10" s="20" t="s">
        <v>3</v>
      </c>
      <c r="E10" s="20" t="s">
        <v>4</v>
      </c>
      <c r="F10" s="24"/>
      <c r="G10" s="24"/>
      <c r="H10" s="24"/>
      <c r="I10" s="24"/>
      <c r="J10" s="29"/>
      <c r="K10" s="29"/>
    </row>
    <row r="11" spans="1:11">
      <c r="A11" s="26" t="s">
        <v>20</v>
      </c>
      <c r="B11" s="24" t="s">
        <v>21</v>
      </c>
      <c r="C11" s="24" t="s">
        <v>13</v>
      </c>
      <c r="D11" s="23"/>
      <c r="E11" s="21">
        <v>3</v>
      </c>
      <c r="F11" s="24"/>
      <c r="G11" s="24"/>
      <c r="H11" s="24"/>
      <c r="I11" s="24"/>
      <c r="J11" s="29"/>
      <c r="K11" s="29"/>
    </row>
    <row r="12" spans="1:11">
      <c r="A12" s="24"/>
      <c r="B12" s="23"/>
      <c r="C12" s="23"/>
      <c r="D12" s="29" t="s">
        <v>18</v>
      </c>
      <c r="E12" s="29">
        <f>SUM(E11)</f>
        <v>3</v>
      </c>
      <c r="F12" s="24"/>
      <c r="G12" s="24"/>
      <c r="H12" s="24"/>
      <c r="I12" s="24"/>
      <c r="J12" s="29"/>
      <c r="K12" s="29"/>
    </row>
    <row r="13" spans="1:11">
      <c r="A13" s="24"/>
      <c r="B13" s="24"/>
      <c r="C13" s="24"/>
      <c r="D13" s="24"/>
      <c r="E13" s="24"/>
      <c r="F13" s="24"/>
      <c r="G13" s="24"/>
      <c r="H13" s="24"/>
      <c r="I13" s="24"/>
      <c r="J13" s="24"/>
      <c r="K13" s="24"/>
    </row>
    <row r="14" spans="1:11">
      <c r="A14" s="30" t="s">
        <v>22</v>
      </c>
      <c r="B14" s="20" t="s">
        <v>1</v>
      </c>
      <c r="C14" s="20"/>
      <c r="D14" s="20" t="s">
        <v>3</v>
      </c>
      <c r="E14" s="20" t="s">
        <v>4</v>
      </c>
      <c r="F14" s="24"/>
      <c r="G14" s="20" t="s">
        <v>23</v>
      </c>
      <c r="H14" s="20" t="s">
        <v>1</v>
      </c>
      <c r="I14" s="20"/>
      <c r="J14" s="20" t="s">
        <v>3</v>
      </c>
      <c r="K14" s="20" t="s">
        <v>4</v>
      </c>
    </row>
    <row r="15" spans="1:11">
      <c r="A15" s="28" t="s">
        <v>34</v>
      </c>
      <c r="B15" s="23" t="s">
        <v>7</v>
      </c>
      <c r="C15" s="23" t="s">
        <v>65</v>
      </c>
      <c r="D15" s="24" t="s">
        <v>73</v>
      </c>
      <c r="E15" s="23">
        <v>3</v>
      </c>
      <c r="F15" s="24"/>
      <c r="G15" s="28" t="s">
        <v>77</v>
      </c>
      <c r="H15" s="23" t="s">
        <v>42</v>
      </c>
      <c r="I15" s="23" t="s">
        <v>42</v>
      </c>
      <c r="J15" s="24"/>
      <c r="K15" s="23">
        <v>3</v>
      </c>
    </row>
    <row r="16" spans="1:11">
      <c r="A16" s="28" t="s">
        <v>36</v>
      </c>
      <c r="B16" s="23" t="s">
        <v>28</v>
      </c>
      <c r="C16" s="23" t="s">
        <v>65</v>
      </c>
      <c r="D16" s="24" t="s">
        <v>73</v>
      </c>
      <c r="E16" s="23">
        <v>3</v>
      </c>
      <c r="F16" s="24"/>
      <c r="G16" s="33" t="s">
        <v>37</v>
      </c>
      <c r="H16" s="24" t="s">
        <v>12</v>
      </c>
      <c r="I16" s="24" t="s">
        <v>13</v>
      </c>
      <c r="J16" s="24"/>
      <c r="K16" s="23">
        <v>3</v>
      </c>
    </row>
    <row r="17" spans="1:11">
      <c r="A17" s="28" t="s">
        <v>77</v>
      </c>
      <c r="B17" s="23" t="s">
        <v>42</v>
      </c>
      <c r="C17" s="23" t="s">
        <v>42</v>
      </c>
      <c r="D17" s="24"/>
      <c r="E17" s="24">
        <v>3</v>
      </c>
      <c r="F17" s="24"/>
      <c r="G17" s="26" t="s">
        <v>41</v>
      </c>
      <c r="H17" s="24" t="s">
        <v>12</v>
      </c>
      <c r="I17" s="23" t="s">
        <v>17</v>
      </c>
      <c r="J17" s="23" t="s">
        <v>42</v>
      </c>
      <c r="K17" s="24">
        <v>3</v>
      </c>
    </row>
    <row r="18" spans="1:11">
      <c r="A18" s="26" t="s">
        <v>40</v>
      </c>
      <c r="B18" s="23" t="s">
        <v>21</v>
      </c>
      <c r="C18" s="24" t="s">
        <v>13</v>
      </c>
      <c r="D18" s="23"/>
      <c r="E18" s="24">
        <v>3</v>
      </c>
      <c r="F18" s="24"/>
      <c r="G18" s="26" t="s">
        <v>43</v>
      </c>
      <c r="H18" s="23" t="s">
        <v>17</v>
      </c>
      <c r="I18" s="23" t="s">
        <v>17</v>
      </c>
      <c r="J18" s="24"/>
      <c r="K18" s="23">
        <v>3</v>
      </c>
    </row>
    <row r="19" spans="1:11">
      <c r="A19" s="26" t="s">
        <v>43</v>
      </c>
      <c r="B19" s="23" t="s">
        <v>17</v>
      </c>
      <c r="C19" s="23" t="s">
        <v>17</v>
      </c>
      <c r="D19" s="23"/>
      <c r="E19" s="24">
        <v>3</v>
      </c>
      <c r="F19" s="24"/>
      <c r="G19" s="23"/>
      <c r="H19" s="23"/>
      <c r="I19" s="23"/>
      <c r="J19" s="24"/>
      <c r="K19" s="24"/>
    </row>
    <row r="20" spans="1:11">
      <c r="A20" s="23"/>
      <c r="B20" s="24"/>
      <c r="C20" s="24"/>
      <c r="D20" s="29" t="s">
        <v>18</v>
      </c>
      <c r="E20" s="29">
        <f>SUM(E15:E19)</f>
        <v>15</v>
      </c>
      <c r="F20" s="24"/>
      <c r="G20" s="23"/>
      <c r="H20" s="24"/>
      <c r="I20" s="24"/>
      <c r="J20" s="29" t="s">
        <v>18</v>
      </c>
      <c r="K20" s="29">
        <f>SUM(K15:K19)</f>
        <v>12</v>
      </c>
    </row>
    <row r="22" spans="1:11">
      <c r="A22" s="15" t="s">
        <v>44</v>
      </c>
      <c r="B22" s="9"/>
      <c r="D22" s="3"/>
      <c r="E22" s="3"/>
      <c r="G22" s="11" t="s">
        <v>52</v>
      </c>
      <c r="J22" s="3"/>
      <c r="K22" s="3"/>
    </row>
    <row r="23" spans="1:11">
      <c r="A23" s="16" t="s">
        <v>45</v>
      </c>
      <c r="B23" s="17" t="s">
        <v>4</v>
      </c>
      <c r="C23" s="2"/>
      <c r="E23" s="3">
        <f>SUM(E8,K8,E12,E20,K20)</f>
        <v>60</v>
      </c>
      <c r="G23" t="s">
        <v>78</v>
      </c>
      <c r="J23" s="3"/>
      <c r="K23" s="3"/>
    </row>
    <row r="24" spans="1:11" s="4" customFormat="1" ht="14.25" customHeight="1">
      <c r="A24" s="54" t="s">
        <v>46</v>
      </c>
      <c r="B24" s="55">
        <v>24</v>
      </c>
      <c r="C24" s="2"/>
      <c r="D24"/>
      <c r="E24" s="5"/>
      <c r="J24" s="5"/>
      <c r="K24" s="5"/>
    </row>
    <row r="25" spans="1:11" ht="14.25" customHeight="1">
      <c r="A25" s="54" t="s">
        <v>47</v>
      </c>
      <c r="B25" s="55">
        <v>6</v>
      </c>
    </row>
    <row r="26" spans="1:11">
      <c r="A26" s="57" t="s">
        <v>48</v>
      </c>
      <c r="B26" s="58">
        <v>18</v>
      </c>
    </row>
    <row r="27" spans="1:11">
      <c r="A27" s="57" t="s">
        <v>49</v>
      </c>
      <c r="B27" s="58">
        <v>6</v>
      </c>
    </row>
    <row r="28" spans="1:11">
      <c r="A28" s="34" t="s">
        <v>50</v>
      </c>
      <c r="B28" s="35">
        <v>6</v>
      </c>
    </row>
    <row r="29" spans="1:11">
      <c r="A29" s="18" t="s">
        <v>51</v>
      </c>
      <c r="B29" s="19">
        <f>SUM(B24:B28)</f>
        <v>60</v>
      </c>
    </row>
  </sheetData>
  <pageMargins left="0.25" right="0.25" top="0.75" bottom="0.75" header="0.3" footer="0.3"/>
  <pageSetup scale="66" fitToHeight="0" orientation="landscape" r:id="rId1"/>
  <headerFooter>
    <oddHeader xml:space="preserve">&amp;C&amp;"-,Bold"MBA_MHAO Course Sequencing Draft
In-person in Ames and Online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1CF9B-5A90-4A17-B8CF-CABFFBF3C398}">
  <sheetPr>
    <pageSetUpPr fitToPage="1"/>
  </sheetPr>
  <dimension ref="A1:H27"/>
  <sheetViews>
    <sheetView tabSelected="1" workbookViewId="0">
      <selection activeCell="G27" sqref="G27"/>
    </sheetView>
  </sheetViews>
  <sheetFormatPr defaultRowHeight="15"/>
  <cols>
    <col min="1" max="1" width="42.5703125" customWidth="1"/>
    <col min="2" max="2" width="42.7109375" customWidth="1"/>
    <col min="6" max="6" width="26.42578125" customWidth="1"/>
    <col min="7" max="7" width="67.28515625" customWidth="1"/>
  </cols>
  <sheetData>
    <row r="1" spans="1:8">
      <c r="A1" s="45" t="s">
        <v>79</v>
      </c>
      <c r="B1" s="45"/>
      <c r="C1" s="46"/>
      <c r="D1" s="45"/>
      <c r="E1" s="45"/>
      <c r="F1" s="45" t="s">
        <v>80</v>
      </c>
      <c r="G1" s="45"/>
      <c r="H1" s="42"/>
    </row>
    <row r="2" spans="1:8">
      <c r="A2" s="42"/>
      <c r="B2" s="42"/>
      <c r="C2" s="47"/>
      <c r="D2" s="42"/>
      <c r="E2" s="42"/>
      <c r="F2" s="42"/>
      <c r="G2" s="42"/>
      <c r="H2" s="42"/>
    </row>
    <row r="3" spans="1:8">
      <c r="A3" s="48" t="s">
        <v>81</v>
      </c>
      <c r="B3" s="48" t="s">
        <v>82</v>
      </c>
      <c r="C3" s="49" t="s">
        <v>4</v>
      </c>
      <c r="D3" s="50"/>
      <c r="E3" s="50"/>
      <c r="F3" s="48" t="s">
        <v>81</v>
      </c>
      <c r="G3" s="48" t="s">
        <v>82</v>
      </c>
      <c r="H3" s="48" t="s">
        <v>4</v>
      </c>
    </row>
    <row r="4" spans="1:8">
      <c r="A4" s="51" t="s">
        <v>83</v>
      </c>
      <c r="B4" s="51" t="s">
        <v>84</v>
      </c>
      <c r="C4" s="59">
        <v>3</v>
      </c>
      <c r="D4" s="42"/>
      <c r="E4" s="42"/>
      <c r="F4" s="52" t="s">
        <v>85</v>
      </c>
      <c r="G4" s="52" t="s">
        <v>86</v>
      </c>
      <c r="H4" s="52">
        <v>3</v>
      </c>
    </row>
    <row r="5" spans="1:8">
      <c r="A5" s="51" t="s">
        <v>87</v>
      </c>
      <c r="B5" s="51" t="s">
        <v>88</v>
      </c>
      <c r="C5" s="59">
        <v>3</v>
      </c>
      <c r="D5" s="42"/>
      <c r="E5" s="42"/>
      <c r="F5" s="52" t="s">
        <v>89</v>
      </c>
      <c r="G5" s="52" t="s">
        <v>90</v>
      </c>
      <c r="H5" s="52">
        <v>3</v>
      </c>
    </row>
    <row r="6" spans="1:8">
      <c r="A6" s="51" t="s">
        <v>91</v>
      </c>
      <c r="B6" s="51" t="s">
        <v>92</v>
      </c>
      <c r="C6" s="59">
        <v>3</v>
      </c>
      <c r="D6" s="42"/>
      <c r="E6" s="42"/>
      <c r="F6" s="56" t="s">
        <v>93</v>
      </c>
      <c r="G6" s="56" t="s">
        <v>94</v>
      </c>
      <c r="H6" s="56">
        <v>3</v>
      </c>
    </row>
    <row r="7" spans="1:8">
      <c r="A7" s="51" t="s">
        <v>95</v>
      </c>
      <c r="B7" s="51" t="s">
        <v>96</v>
      </c>
      <c r="C7" s="59">
        <v>3</v>
      </c>
      <c r="D7" s="42"/>
      <c r="E7" s="42"/>
      <c r="F7" s="56" t="s">
        <v>97</v>
      </c>
      <c r="G7" s="56" t="s">
        <v>98</v>
      </c>
      <c r="H7" s="56">
        <v>3</v>
      </c>
    </row>
    <row r="8" spans="1:8">
      <c r="A8" s="51" t="s">
        <v>99</v>
      </c>
      <c r="B8" s="51" t="s">
        <v>100</v>
      </c>
      <c r="C8" s="59">
        <v>3</v>
      </c>
      <c r="D8" s="42"/>
      <c r="E8" s="42"/>
      <c r="F8" s="56" t="s">
        <v>101</v>
      </c>
      <c r="G8" s="56" t="s">
        <v>102</v>
      </c>
      <c r="H8" s="56">
        <v>3</v>
      </c>
    </row>
    <row r="9" spans="1:8">
      <c r="A9" s="51" t="s">
        <v>103</v>
      </c>
      <c r="B9" s="51" t="s">
        <v>104</v>
      </c>
      <c r="C9" s="59">
        <v>3</v>
      </c>
      <c r="D9" s="42"/>
      <c r="E9" s="42"/>
      <c r="F9" s="56" t="s">
        <v>105</v>
      </c>
      <c r="G9" s="56" t="s">
        <v>106</v>
      </c>
      <c r="H9" s="56">
        <v>3</v>
      </c>
    </row>
    <row r="10" spans="1:8">
      <c r="A10" s="51" t="s">
        <v>107</v>
      </c>
      <c r="B10" s="51" t="s">
        <v>108</v>
      </c>
      <c r="C10" s="59">
        <v>3</v>
      </c>
      <c r="D10" s="42"/>
      <c r="E10" s="42"/>
      <c r="F10" s="56" t="s">
        <v>109</v>
      </c>
      <c r="G10" s="56" t="s">
        <v>110</v>
      </c>
      <c r="H10" s="56">
        <v>3</v>
      </c>
    </row>
    <row r="11" spans="1:8">
      <c r="A11" s="51" t="s">
        <v>111</v>
      </c>
      <c r="B11" s="51" t="s">
        <v>112</v>
      </c>
      <c r="C11" s="59">
        <v>3</v>
      </c>
      <c r="D11" s="42"/>
      <c r="E11" s="42"/>
      <c r="F11" s="56" t="s">
        <v>113</v>
      </c>
      <c r="G11" s="56" t="s">
        <v>114</v>
      </c>
      <c r="H11" s="56">
        <v>3</v>
      </c>
    </row>
    <row r="12" spans="1:8">
      <c r="A12" s="51" t="s">
        <v>115</v>
      </c>
      <c r="B12" s="53"/>
      <c r="C12" s="59">
        <v>3</v>
      </c>
      <c r="D12" s="42"/>
      <c r="E12" s="42"/>
      <c r="F12" s="56" t="s">
        <v>116</v>
      </c>
      <c r="G12" s="56"/>
      <c r="H12" s="56">
        <v>3</v>
      </c>
    </row>
    <row r="13" spans="1:8">
      <c r="A13" s="51" t="s">
        <v>115</v>
      </c>
      <c r="B13" s="53"/>
      <c r="C13" s="59">
        <v>3</v>
      </c>
      <c r="D13" s="42"/>
      <c r="E13" s="42"/>
      <c r="F13" s="56" t="s">
        <v>116</v>
      </c>
      <c r="G13" s="56"/>
      <c r="H13" s="56">
        <v>3</v>
      </c>
    </row>
    <row r="14" spans="1:8">
      <c r="A14" s="42"/>
      <c r="B14" s="40" t="s">
        <v>117</v>
      </c>
      <c r="C14" s="60">
        <f>SUM(C4:C13)</f>
        <v>30</v>
      </c>
      <c r="D14" s="41" t="s">
        <v>118</v>
      </c>
      <c r="E14" s="41" t="s">
        <v>118</v>
      </c>
      <c r="F14" s="41" t="s">
        <v>118</v>
      </c>
      <c r="G14" s="40" t="s">
        <v>117</v>
      </c>
      <c r="H14" s="41">
        <f>SUM(H6:H13)</f>
        <v>24</v>
      </c>
    </row>
    <row r="15" spans="1:8">
      <c r="A15" s="42"/>
      <c r="B15" s="41" t="s">
        <v>119</v>
      </c>
      <c r="C15" s="41">
        <v>0</v>
      </c>
      <c r="D15" s="41" t="s">
        <v>118</v>
      </c>
      <c r="E15" s="41" t="s">
        <v>118</v>
      </c>
      <c r="F15" s="41" t="s">
        <v>118</v>
      </c>
      <c r="G15" s="41" t="s">
        <v>119</v>
      </c>
      <c r="H15" s="41">
        <v>6</v>
      </c>
    </row>
    <row r="16" spans="1:8">
      <c r="A16" s="42"/>
      <c r="B16" s="40"/>
      <c r="C16" s="40"/>
      <c r="D16" s="42"/>
      <c r="E16" s="42"/>
      <c r="F16" s="43"/>
      <c r="G16" s="40" t="s">
        <v>120</v>
      </c>
      <c r="H16" s="40">
        <f>SUM(C14:C15,H14:H15)</f>
        <v>60</v>
      </c>
    </row>
    <row r="17" spans="1:7">
      <c r="C17" s="13"/>
    </row>
    <row r="18" spans="1:7">
      <c r="A18" s="15" t="s">
        <v>44</v>
      </c>
      <c r="B18" s="9"/>
      <c r="C18" s="13"/>
    </row>
    <row r="19" spans="1:7">
      <c r="A19" s="16" t="s">
        <v>45</v>
      </c>
      <c r="B19" s="17" t="s">
        <v>4</v>
      </c>
      <c r="C19" s="13"/>
    </row>
    <row r="20" spans="1:7">
      <c r="A20" s="54" t="s">
        <v>46</v>
      </c>
      <c r="B20" s="55">
        <v>24</v>
      </c>
      <c r="C20" s="13"/>
    </row>
    <row r="21" spans="1:7">
      <c r="A21" s="54" t="s">
        <v>47</v>
      </c>
      <c r="B21" s="55">
        <v>6</v>
      </c>
      <c r="C21" s="13"/>
    </row>
    <row r="22" spans="1:7">
      <c r="A22" s="57" t="s">
        <v>48</v>
      </c>
      <c r="B22" s="58">
        <v>18</v>
      </c>
      <c r="C22" s="13"/>
      <c r="G22" t="s">
        <v>121</v>
      </c>
    </row>
    <row r="23" spans="1:7">
      <c r="A23" s="57" t="s">
        <v>49</v>
      </c>
      <c r="B23" s="58">
        <v>6</v>
      </c>
      <c r="C23" s="13"/>
      <c r="G23" t="s">
        <v>122</v>
      </c>
    </row>
    <row r="24" spans="1:7">
      <c r="A24" s="34" t="s">
        <v>50</v>
      </c>
      <c r="B24" s="35">
        <v>6</v>
      </c>
      <c r="C24" s="13"/>
    </row>
    <row r="25" spans="1:7">
      <c r="A25" s="18" t="s">
        <v>51</v>
      </c>
      <c r="B25" s="19">
        <f>SUM(B20:B24)</f>
        <v>60</v>
      </c>
      <c r="C25" s="13"/>
    </row>
    <row r="26" spans="1:7">
      <c r="A26" s="12"/>
      <c r="B26" s="1"/>
      <c r="C26" s="13"/>
    </row>
    <row r="27" spans="1:7" ht="76.5">
      <c r="A27" s="14" t="s">
        <v>123</v>
      </c>
      <c r="B27" s="1"/>
      <c r="C27" s="13"/>
    </row>
  </sheetData>
  <pageMargins left="0.7" right="0.7" top="0.75" bottom="0.75" header="0.3" footer="0.3"/>
  <pageSetup scale="56"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F9807EAE6E9A4ABD01EE96E1A5A618" ma:contentTypeVersion="6" ma:contentTypeDescription="Create a new document." ma:contentTypeScope="" ma:versionID="9ac11a03a64332dd7e7bf020aff60412">
  <xsd:schema xmlns:xsd="http://www.w3.org/2001/XMLSchema" xmlns:xs="http://www.w3.org/2001/XMLSchema" xmlns:p="http://schemas.microsoft.com/office/2006/metadata/properties" xmlns:ns2="df22aca0-702f-409b-b6c4-3806553bb646" xmlns:ns3="ddbbbe1a-0c95-4b65-88b9-f9399cb8823a" targetNamespace="http://schemas.microsoft.com/office/2006/metadata/properties" ma:root="true" ma:fieldsID="78e717870dd48693be15427320568530" ns2:_="" ns3:_="">
    <xsd:import namespace="df22aca0-702f-409b-b6c4-3806553bb646"/>
    <xsd:import namespace="ddbbbe1a-0c95-4b65-88b9-f9399cb882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22aca0-702f-409b-b6c4-3806553bb6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bbbe1a-0c95-4b65-88b9-f9399cb882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184135-6CF6-4F28-B9DC-6B1D4A33FC33}"/>
</file>

<file path=customXml/itemProps2.xml><?xml version="1.0" encoding="utf-8"?>
<ds:datastoreItem xmlns:ds="http://schemas.openxmlformats.org/officeDocument/2006/customXml" ds:itemID="{72B08A69-47E7-4EF0-95BD-7E56CFB627FB}"/>
</file>

<file path=customXml/itemProps3.xml><?xml version="1.0" encoding="utf-8"?>
<ds:datastoreItem xmlns:ds="http://schemas.openxmlformats.org/officeDocument/2006/customXml" ds:itemID="{24D875AA-1AE1-4A65-847B-4450DCA5F9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Sarah L [BUS]</dc:creator>
  <cp:keywords/>
  <dc:description/>
  <cp:lastModifiedBy>Wilson (she/her), Sarah L [BUS]</cp:lastModifiedBy>
  <cp:revision/>
  <dcterms:created xsi:type="dcterms:W3CDTF">2019-12-17T19:10:35Z</dcterms:created>
  <dcterms:modified xsi:type="dcterms:W3CDTF">2022-07-22T17:48:37Z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0x01010031F9807EAE6E9A4ABD01EE96E1A5A618</vt:lpwstr>
  </property>
</Properties>
</file>