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owastate.sharepoint.com/sites/ProfessionalMBAFormA/Shared Documents/General/Double Degrees/"/>
    </mc:Choice>
  </mc:AlternateContent>
  <xr:revisionPtr revIDLastSave="1" documentId="8_{127D126C-799C-4945-B8E4-44934363AC04}" xr6:coauthVersionLast="47" xr6:coauthVersionMax="47" xr10:uidLastSave="{C686B523-9C5A-4AB9-A586-CA1494E4F38B}"/>
  <bookViews>
    <workbookView xWindow="0" yWindow="0" windowWidth="28800" windowHeight="12225" firstSheet="1" xr2:uid="{BDEC0185-073B-4368-91B7-B8862F1D11EE}"/>
  </bookViews>
  <sheets>
    <sheet name="MRED_MFIN Sample Plan" sheetId="3" r:id="rId1"/>
    <sheet name="Summary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4" l="1"/>
  <c r="G17" i="4"/>
  <c r="I21" i="3" l="1"/>
  <c r="D21" i="3"/>
  <c r="B30" i="3" l="1"/>
  <c r="I14" i="3"/>
  <c r="D14" i="3"/>
  <c r="D5" i="3"/>
</calcChain>
</file>

<file path=xl/sharedStrings.xml><?xml version="1.0" encoding="utf-8"?>
<sst xmlns="http://schemas.openxmlformats.org/spreadsheetml/2006/main" count="149" uniqueCount="82">
  <si>
    <t>MRED/MFIN Draft Double Degree</t>
  </si>
  <si>
    <t>Summer Year 1</t>
  </si>
  <si>
    <t>Timing</t>
  </si>
  <si>
    <t>Delivery</t>
  </si>
  <si>
    <t>Credits</t>
  </si>
  <si>
    <t>MFIN Prerequisite Courses*</t>
  </si>
  <si>
    <t>FIN 576, Real Estate Market Analysis Workshop</t>
  </si>
  <si>
    <t>August 1 week</t>
  </si>
  <si>
    <t>On-campus</t>
  </si>
  <si>
    <t>ACCT 501, Financial Accounting</t>
  </si>
  <si>
    <t>Total</t>
  </si>
  <si>
    <t>FIN 501, Fundamentals of Finance</t>
  </si>
  <si>
    <t>Fall Year 1</t>
  </si>
  <si>
    <t>Spring Year 1</t>
  </si>
  <si>
    <t>FIN 572, Real Estate Finance</t>
  </si>
  <si>
    <t>Full semester</t>
  </si>
  <si>
    <t>Online</t>
  </si>
  <si>
    <t>FIN 574, Real Estate Investments</t>
  </si>
  <si>
    <t>FIN 450, Analytical Finance</t>
  </si>
  <si>
    <t>FIN 520, Investments</t>
  </si>
  <si>
    <t>FIN 510, Advanced Corporate Finance</t>
  </si>
  <si>
    <t>FIN 550, Financial Econometrics</t>
  </si>
  <si>
    <t>MFIN Elective</t>
  </si>
  <si>
    <t>varies</t>
  </si>
  <si>
    <t>MRED Elective</t>
  </si>
  <si>
    <t>Fall Year 2</t>
  </si>
  <si>
    <t>Spring Year 2</t>
  </si>
  <si>
    <t>CRP 526, Real Estate Development</t>
  </si>
  <si>
    <t>CRP 527, Sustainable Community Development</t>
  </si>
  <si>
    <t>FIN 530, Financial Analysis and Valuation</t>
  </si>
  <si>
    <t>FIN 578, MRED Capstone Workshop</t>
  </si>
  <si>
    <t>May 1 week</t>
  </si>
  <si>
    <t>FIN 534, Financial Derivatives</t>
  </si>
  <si>
    <t>Program Notes</t>
  </si>
  <si>
    <t>MRED/MFIN Double Degree Program Summary</t>
  </si>
  <si>
    <t>MRED Core Courses</t>
  </si>
  <si>
    <t>MRED Electives</t>
  </si>
  <si>
    <t xml:space="preserve">MFIN Core Courses </t>
  </si>
  <si>
    <t>MFIN Electives Courses</t>
  </si>
  <si>
    <t>MRED/MFIN Shared</t>
  </si>
  <si>
    <t>Total Credits</t>
  </si>
  <si>
    <t>MRED</t>
  </si>
  <si>
    <t>MFIN</t>
  </si>
  <si>
    <t>Course Code</t>
  </si>
  <si>
    <t>Course Title</t>
  </si>
  <si>
    <t>FIN 576</t>
  </si>
  <si>
    <t>Real Estate Market Analysis</t>
  </si>
  <si>
    <t>FIN 450</t>
  </si>
  <si>
    <t>Analytical Finance</t>
  </si>
  <si>
    <t>FIN 572</t>
  </si>
  <si>
    <t>Real Estate Finance</t>
  </si>
  <si>
    <t>FIN 510</t>
  </si>
  <si>
    <t>Advanced Corporate Finance</t>
  </si>
  <si>
    <t>FIN 574</t>
  </si>
  <si>
    <t>Real Estate Investments</t>
  </si>
  <si>
    <t>FIN 520</t>
  </si>
  <si>
    <t>Investments</t>
  </si>
  <si>
    <t>CRP 526</t>
  </si>
  <si>
    <t>Real Estate Development</t>
  </si>
  <si>
    <t>FIN 550</t>
  </si>
  <si>
    <t>Financial Econometrics</t>
  </si>
  <si>
    <t>CRP 527</t>
  </si>
  <si>
    <t>Sustainable Community Development</t>
  </si>
  <si>
    <t>FIN 530</t>
  </si>
  <si>
    <t>Financial Analysis and Valuation</t>
  </si>
  <si>
    <t>FIN 578</t>
  </si>
  <si>
    <t>MRED Capstone</t>
  </si>
  <si>
    <t>FIN 534</t>
  </si>
  <si>
    <t>Financial Derivatives</t>
  </si>
  <si>
    <t>Elective Courses (choose 4)</t>
  </si>
  <si>
    <t>CE 594a</t>
  </si>
  <si>
    <t>Construction Basics</t>
  </si>
  <si>
    <t>CRP 528</t>
  </si>
  <si>
    <t>Historic Preservation</t>
  </si>
  <si>
    <t>MGMT 530</t>
  </si>
  <si>
    <t>Leadership and Conflict Resolution</t>
  </si>
  <si>
    <t>ACCT 571</t>
  </si>
  <si>
    <t>Real Estate Law</t>
  </si>
  <si>
    <t>TOTAL STAND ALONE CREDITS</t>
  </si>
  <si>
    <t>Shared credits</t>
  </si>
  <si>
    <t>Total credits for Double Degree</t>
  </si>
  <si>
    <t>MFIN Courses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</si>
</sst>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B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FCCFB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/>
    <xf numFmtId="0" fontId="1" fillId="0" borderId="1" xfId="0" applyFont="1" applyBorder="1" applyAlignment="1">
      <alignment vertical="center"/>
    </xf>
    <xf numFmtId="0" fontId="1" fillId="2" borderId="1" xfId="0" applyFont="1" applyFill="1" applyBorder="1"/>
    <xf numFmtId="0" fontId="4" fillId="0" borderId="1" xfId="0" applyFont="1" applyBorder="1"/>
    <xf numFmtId="0" fontId="0" fillId="4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0" fillId="5" borderId="1" xfId="0" applyFill="1" applyBorder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2" fillId="0" borderId="2" xfId="0" applyFont="1" applyBorder="1"/>
    <xf numFmtId="0" fontId="0" fillId="0" borderId="1" xfId="0" applyBorder="1" applyAlignment="1">
      <alignment horizontal="left"/>
    </xf>
    <xf numFmtId="0" fontId="3" fillId="0" borderId="0" xfId="0" applyFont="1"/>
    <xf numFmtId="0" fontId="2" fillId="0" borderId="0" xfId="0" applyFont="1"/>
    <xf numFmtId="0" fontId="2" fillId="0" borderId="2" xfId="0" applyFont="1" applyBorder="1" applyAlignment="1">
      <alignment horizontal="right"/>
    </xf>
    <xf numFmtId="0" fontId="2" fillId="6" borderId="2" xfId="0" applyFont="1" applyFill="1" applyBorder="1"/>
    <xf numFmtId="0" fontId="2" fillId="6" borderId="2" xfId="0" applyFont="1" applyFill="1" applyBorder="1" applyAlignment="1">
      <alignment horizontal="right"/>
    </xf>
    <xf numFmtId="0" fontId="2" fillId="7" borderId="2" xfId="0" applyFont="1" applyFill="1" applyBorder="1" applyAlignment="1">
      <alignment vertical="center"/>
    </xf>
    <xf numFmtId="0" fontId="2" fillId="7" borderId="2" xfId="0" applyFont="1" applyFill="1" applyBorder="1"/>
    <xf numFmtId="0" fontId="2" fillId="8" borderId="2" xfId="0" applyFont="1" applyFill="1" applyBorder="1"/>
    <xf numFmtId="0" fontId="2" fillId="8" borderId="2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6" fillId="0" borderId="2" xfId="0" applyFont="1" applyBorder="1"/>
    <xf numFmtId="0" fontId="2" fillId="6" borderId="2" xfId="0" applyFont="1" applyFill="1" applyBorder="1" applyAlignment="1">
      <alignment horizontal="left"/>
    </xf>
    <xf numFmtId="0" fontId="2" fillId="7" borderId="2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41D3F-9FFA-4BEB-B4A4-2FD33581C6D4}">
  <sheetPr>
    <pageSetUpPr fitToPage="1"/>
  </sheetPr>
  <dimension ref="A1:I31"/>
  <sheetViews>
    <sheetView tabSelected="1" workbookViewId="0">
      <selection activeCell="F37" sqref="F37"/>
    </sheetView>
  </sheetViews>
  <sheetFormatPr defaultRowHeight="15"/>
  <cols>
    <col min="1" max="1" width="54.7109375" customWidth="1"/>
    <col min="2" max="2" width="14.5703125" customWidth="1"/>
    <col min="3" max="3" width="12.5703125" customWidth="1"/>
    <col min="4" max="4" width="10.140625" customWidth="1"/>
    <col min="5" max="5" width="6.7109375" customWidth="1"/>
    <col min="6" max="6" width="45.85546875" customWidth="1"/>
    <col min="7" max="7" width="13.140625" bestFit="1" customWidth="1"/>
    <col min="8" max="8" width="12.7109375" customWidth="1"/>
  </cols>
  <sheetData>
    <row r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4" t="s">
        <v>1</v>
      </c>
      <c r="B3" s="4" t="s">
        <v>2</v>
      </c>
      <c r="C3" s="4" t="s">
        <v>3</v>
      </c>
      <c r="D3" s="4" t="s">
        <v>4</v>
      </c>
      <c r="E3" s="2"/>
      <c r="F3" s="4" t="s">
        <v>5</v>
      </c>
      <c r="G3" s="8"/>
      <c r="H3" s="8"/>
      <c r="I3" s="8"/>
    </row>
    <row r="4" spans="1:9">
      <c r="A4" s="7" t="s">
        <v>6</v>
      </c>
      <c r="B4" s="5" t="s">
        <v>7</v>
      </c>
      <c r="C4" s="5" t="s">
        <v>8</v>
      </c>
      <c r="D4" s="5">
        <v>3</v>
      </c>
      <c r="E4" s="3"/>
      <c r="F4" s="5" t="s">
        <v>9</v>
      </c>
      <c r="G4" s="5"/>
      <c r="H4" s="5"/>
      <c r="I4" s="5"/>
    </row>
    <row r="5" spans="1:9">
      <c r="A5" s="3"/>
      <c r="B5" s="3"/>
      <c r="C5" s="2" t="s">
        <v>10</v>
      </c>
      <c r="D5" s="8">
        <f>SUM(D4:D4)</f>
        <v>3</v>
      </c>
      <c r="E5" s="3"/>
      <c r="F5" s="3" t="s">
        <v>11</v>
      </c>
      <c r="G5" s="3"/>
      <c r="H5" s="3"/>
      <c r="I5" s="8"/>
    </row>
    <row r="6" spans="1:9">
      <c r="A6" s="3"/>
      <c r="B6" s="3"/>
      <c r="C6" s="3"/>
      <c r="D6" s="8"/>
      <c r="E6" s="3"/>
      <c r="F6" s="3"/>
      <c r="G6" s="3"/>
      <c r="H6" s="3"/>
      <c r="I6" s="8"/>
    </row>
    <row r="7" spans="1:9">
      <c r="A7" s="3"/>
      <c r="B7" s="3"/>
      <c r="C7" s="3"/>
      <c r="D7" s="3"/>
      <c r="E7" s="3"/>
      <c r="F7" s="3"/>
      <c r="G7" s="3"/>
      <c r="H7" s="3"/>
      <c r="I7" s="3"/>
    </row>
    <row r="8" spans="1:9">
      <c r="A8" s="9" t="s">
        <v>12</v>
      </c>
      <c r="B8" s="4" t="s">
        <v>2</v>
      </c>
      <c r="C8" s="4" t="s">
        <v>3</v>
      </c>
      <c r="D8" s="4" t="s">
        <v>4</v>
      </c>
      <c r="E8" s="3"/>
      <c r="F8" s="4" t="s">
        <v>13</v>
      </c>
      <c r="G8" s="4" t="s">
        <v>2</v>
      </c>
      <c r="H8" s="4" t="s">
        <v>3</v>
      </c>
      <c r="I8" s="4" t="s">
        <v>4</v>
      </c>
    </row>
    <row r="9" spans="1:9">
      <c r="A9" s="14" t="s">
        <v>14</v>
      </c>
      <c r="B9" s="5" t="s">
        <v>15</v>
      </c>
      <c r="C9" s="5" t="s">
        <v>16</v>
      </c>
      <c r="D9" s="5">
        <v>3</v>
      </c>
      <c r="E9" s="3"/>
      <c r="F9" s="14" t="s">
        <v>17</v>
      </c>
      <c r="G9" s="5" t="s">
        <v>15</v>
      </c>
      <c r="H9" s="5" t="s">
        <v>16</v>
      </c>
      <c r="I9" s="5">
        <v>3</v>
      </c>
    </row>
    <row r="10" spans="1:9">
      <c r="A10" s="6" t="s">
        <v>18</v>
      </c>
      <c r="B10" s="5" t="s">
        <v>15</v>
      </c>
      <c r="C10" s="5" t="s">
        <v>8</v>
      </c>
      <c r="D10" s="5">
        <v>3</v>
      </c>
      <c r="E10" s="3"/>
      <c r="F10" s="6" t="s">
        <v>19</v>
      </c>
      <c r="G10" s="5" t="s">
        <v>15</v>
      </c>
      <c r="H10" s="5" t="s">
        <v>8</v>
      </c>
      <c r="I10" s="5">
        <v>3</v>
      </c>
    </row>
    <row r="11" spans="1:9">
      <c r="A11" s="6" t="s">
        <v>20</v>
      </c>
      <c r="B11" s="5" t="s">
        <v>15</v>
      </c>
      <c r="C11" s="5" t="s">
        <v>8</v>
      </c>
      <c r="D11" s="5">
        <v>3</v>
      </c>
      <c r="E11" s="3"/>
      <c r="F11" s="6" t="s">
        <v>21</v>
      </c>
      <c r="G11" s="5" t="s">
        <v>15</v>
      </c>
      <c r="H11" s="5" t="s">
        <v>8</v>
      </c>
      <c r="I11" s="5">
        <v>3</v>
      </c>
    </row>
    <row r="12" spans="1:9">
      <c r="A12" s="6" t="s">
        <v>22</v>
      </c>
      <c r="B12" s="5" t="s">
        <v>23</v>
      </c>
      <c r="C12" s="5" t="s">
        <v>23</v>
      </c>
      <c r="D12" s="3">
        <v>3</v>
      </c>
      <c r="E12" s="3"/>
      <c r="F12" s="11" t="s">
        <v>24</v>
      </c>
      <c r="G12" s="5" t="s">
        <v>23</v>
      </c>
      <c r="H12" s="5" t="s">
        <v>23</v>
      </c>
      <c r="I12" s="3">
        <v>3</v>
      </c>
    </row>
    <row r="13" spans="1:9">
      <c r="A13" s="11" t="s">
        <v>24</v>
      </c>
      <c r="B13" s="5" t="s">
        <v>23</v>
      </c>
      <c r="C13" s="5" t="s">
        <v>23</v>
      </c>
      <c r="D13" s="3">
        <v>3</v>
      </c>
      <c r="E13" s="3"/>
      <c r="F13" s="5"/>
      <c r="G13" s="5"/>
      <c r="H13" s="5"/>
      <c r="I13" s="3"/>
    </row>
    <row r="14" spans="1:9">
      <c r="A14" s="5"/>
      <c r="B14" s="3"/>
      <c r="C14" s="2" t="s">
        <v>10</v>
      </c>
      <c r="D14" s="8">
        <f>SUM(D9:D13)</f>
        <v>15</v>
      </c>
      <c r="E14" s="3"/>
      <c r="F14" s="5"/>
      <c r="G14" s="3"/>
      <c r="H14" s="2" t="s">
        <v>10</v>
      </c>
      <c r="I14" s="8">
        <f>SUM(I9:I13)</f>
        <v>12</v>
      </c>
    </row>
    <row r="15" spans="1:9">
      <c r="A15" s="5"/>
      <c r="B15" s="3"/>
      <c r="C15" s="2"/>
      <c r="D15" s="8"/>
      <c r="E15" s="3"/>
      <c r="F15" s="5"/>
      <c r="G15" s="3"/>
      <c r="H15" s="2"/>
      <c r="I15" s="8"/>
    </row>
    <row r="16" spans="1:9">
      <c r="A16" s="9" t="s">
        <v>25</v>
      </c>
      <c r="B16" s="4" t="s">
        <v>2</v>
      </c>
      <c r="C16" s="4" t="s">
        <v>3</v>
      </c>
      <c r="D16" s="4" t="s">
        <v>4</v>
      </c>
      <c r="E16" s="3"/>
      <c r="F16" s="4" t="s">
        <v>26</v>
      </c>
      <c r="G16" s="4" t="s">
        <v>2</v>
      </c>
      <c r="H16" s="4" t="s">
        <v>3</v>
      </c>
      <c r="I16" s="4" t="s">
        <v>4</v>
      </c>
    </row>
    <row r="17" spans="1:9">
      <c r="A17" s="11" t="s">
        <v>27</v>
      </c>
      <c r="B17" s="3" t="s">
        <v>15</v>
      </c>
      <c r="C17" s="3" t="s">
        <v>16</v>
      </c>
      <c r="D17" s="5">
        <v>3</v>
      </c>
      <c r="E17" s="3"/>
      <c r="F17" s="11" t="s">
        <v>28</v>
      </c>
      <c r="G17" s="3" t="s">
        <v>15</v>
      </c>
      <c r="H17" s="3" t="s">
        <v>16</v>
      </c>
      <c r="I17" s="5">
        <v>3</v>
      </c>
    </row>
    <row r="18" spans="1:9">
      <c r="A18" s="12" t="s">
        <v>29</v>
      </c>
      <c r="B18" s="3" t="s">
        <v>15</v>
      </c>
      <c r="C18" s="3" t="s">
        <v>8</v>
      </c>
      <c r="D18" s="5">
        <v>3</v>
      </c>
      <c r="E18" s="3"/>
      <c r="F18" s="11" t="s">
        <v>30</v>
      </c>
      <c r="G18" s="3" t="s">
        <v>31</v>
      </c>
      <c r="H18" s="3" t="s">
        <v>8</v>
      </c>
      <c r="I18" s="5">
        <v>3</v>
      </c>
    </row>
    <row r="19" spans="1:9">
      <c r="A19" s="12" t="s">
        <v>32</v>
      </c>
      <c r="B19" s="3" t="s">
        <v>15</v>
      </c>
      <c r="C19" s="3" t="s">
        <v>8</v>
      </c>
      <c r="D19" s="5">
        <v>3</v>
      </c>
      <c r="E19" s="3"/>
      <c r="F19" s="12" t="s">
        <v>22</v>
      </c>
      <c r="G19" s="3" t="s">
        <v>23</v>
      </c>
      <c r="H19" s="3" t="s">
        <v>23</v>
      </c>
      <c r="I19" s="5">
        <v>3</v>
      </c>
    </row>
    <row r="20" spans="1:9">
      <c r="A20" s="11" t="s">
        <v>24</v>
      </c>
      <c r="B20" s="3" t="s">
        <v>23</v>
      </c>
      <c r="C20" s="3" t="s">
        <v>23</v>
      </c>
      <c r="D20" s="5">
        <v>3</v>
      </c>
      <c r="E20" s="3"/>
      <c r="F20" s="11" t="s">
        <v>24</v>
      </c>
      <c r="G20" s="3" t="s">
        <v>23</v>
      </c>
      <c r="H20" s="3" t="s">
        <v>23</v>
      </c>
      <c r="I20" s="5">
        <v>3</v>
      </c>
    </row>
    <row r="21" spans="1:9">
      <c r="A21" s="18"/>
      <c r="B21" s="3"/>
      <c r="C21" s="2" t="s">
        <v>10</v>
      </c>
      <c r="D21" s="8">
        <f>SUM(D17:D20)</f>
        <v>12</v>
      </c>
      <c r="E21" s="3"/>
      <c r="F21" s="5"/>
      <c r="G21" s="3"/>
      <c r="H21" s="2" t="s">
        <v>10</v>
      </c>
      <c r="I21" s="8">
        <f>SUM(I17:I20)</f>
        <v>12</v>
      </c>
    </row>
    <row r="22" spans="1:9">
      <c r="A22" s="5"/>
      <c r="B22" s="3"/>
      <c r="C22" s="3"/>
      <c r="D22" s="5"/>
      <c r="E22" s="3"/>
      <c r="F22" s="5"/>
      <c r="G22" s="3"/>
      <c r="H22" s="2"/>
      <c r="I22" s="8"/>
    </row>
    <row r="23" spans="1:9">
      <c r="A23" s="10" t="s">
        <v>33</v>
      </c>
      <c r="B23" s="3"/>
      <c r="C23" s="3"/>
      <c r="D23" s="3"/>
      <c r="E23" s="3"/>
      <c r="F23" s="3"/>
      <c r="G23" s="3"/>
      <c r="H23" s="3"/>
      <c r="I23" s="3"/>
    </row>
    <row r="24" spans="1:9">
      <c r="A24" s="9" t="s">
        <v>34</v>
      </c>
      <c r="B24" s="9" t="s">
        <v>4</v>
      </c>
      <c r="C24" s="9"/>
      <c r="D24" s="3"/>
      <c r="E24" s="3"/>
      <c r="F24" s="3"/>
      <c r="G24" s="3"/>
      <c r="H24" s="3"/>
      <c r="I24" s="3"/>
    </row>
    <row r="25" spans="1:9">
      <c r="A25" s="11" t="s">
        <v>35</v>
      </c>
      <c r="B25" s="3">
        <v>12</v>
      </c>
      <c r="C25" s="3"/>
      <c r="D25" s="3"/>
      <c r="E25" s="3"/>
      <c r="F25" s="3"/>
      <c r="G25" s="3"/>
      <c r="H25" s="3"/>
      <c r="I25" s="3"/>
    </row>
    <row r="26" spans="1:9">
      <c r="A26" s="11" t="s">
        <v>36</v>
      </c>
      <c r="B26" s="3">
        <v>12</v>
      </c>
      <c r="C26" s="3"/>
      <c r="D26" s="3"/>
      <c r="E26" s="3"/>
      <c r="F26" s="5"/>
      <c r="G26" s="5"/>
      <c r="H26" s="5"/>
      <c r="I26" s="3"/>
    </row>
    <row r="27" spans="1:9">
      <c r="A27" s="12" t="s">
        <v>37</v>
      </c>
      <c r="B27" s="3">
        <v>18</v>
      </c>
      <c r="C27" s="3"/>
      <c r="D27" s="3"/>
      <c r="E27" s="3"/>
      <c r="F27" s="5"/>
      <c r="G27" s="3"/>
      <c r="H27" s="3"/>
      <c r="I27" s="3"/>
    </row>
    <row r="28" spans="1:9">
      <c r="A28" s="12" t="s">
        <v>38</v>
      </c>
      <c r="B28" s="3">
        <v>6</v>
      </c>
      <c r="C28" s="3"/>
      <c r="D28" s="3"/>
      <c r="E28" s="3"/>
      <c r="F28" s="5"/>
      <c r="G28" s="3"/>
      <c r="H28" s="3"/>
      <c r="I28" s="3"/>
    </row>
    <row r="29" spans="1:9">
      <c r="A29" s="14" t="s">
        <v>39</v>
      </c>
      <c r="B29" s="3">
        <v>6</v>
      </c>
      <c r="C29" s="3"/>
      <c r="D29" s="3"/>
      <c r="E29" s="3"/>
      <c r="F29" s="5"/>
      <c r="G29" s="3"/>
      <c r="H29" s="3"/>
      <c r="I29" s="3"/>
    </row>
    <row r="30" spans="1:9">
      <c r="A30" s="13" t="s">
        <v>40</v>
      </c>
      <c r="B30" s="2">
        <f>SUM(B25:C29)</f>
        <v>54</v>
      </c>
      <c r="C30" s="2"/>
      <c r="D30" s="3"/>
      <c r="E30" s="3"/>
      <c r="F30" s="5"/>
      <c r="G30" s="3"/>
      <c r="H30" s="2"/>
      <c r="I30" s="3"/>
    </row>
    <row r="31" spans="1:9">
      <c r="F31" s="1"/>
    </row>
  </sheetData>
  <pageMargins left="0.7" right="0.7" top="0.75" bottom="0.75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992DA-9454-4C77-B517-E20F7128B200}">
  <dimension ref="A1:G29"/>
  <sheetViews>
    <sheetView workbookViewId="0">
      <selection activeCell="E29" sqref="E29"/>
    </sheetView>
  </sheetViews>
  <sheetFormatPr defaultRowHeight="15"/>
  <cols>
    <col min="1" max="1" width="45.85546875" customWidth="1"/>
    <col min="2" max="2" width="33.140625" customWidth="1"/>
    <col min="5" max="5" width="30.7109375" customWidth="1"/>
    <col min="6" max="6" width="35.140625" customWidth="1"/>
    <col min="7" max="7" width="25.28515625" customWidth="1"/>
  </cols>
  <sheetData>
    <row r="1" spans="1:7">
      <c r="A1" s="15" t="s">
        <v>41</v>
      </c>
      <c r="B1" s="15"/>
      <c r="C1" s="16"/>
      <c r="D1" s="15"/>
      <c r="E1" s="15" t="s">
        <v>42</v>
      </c>
      <c r="F1" s="17"/>
      <c r="G1" s="17"/>
    </row>
    <row r="2" spans="1:7">
      <c r="A2" s="17"/>
      <c r="B2" s="17"/>
      <c r="C2" s="21"/>
      <c r="D2" s="17"/>
      <c r="E2" s="17"/>
      <c r="F2" s="17"/>
      <c r="G2" s="17"/>
    </row>
    <row r="3" spans="1:7">
      <c r="A3" s="15" t="s">
        <v>43</v>
      </c>
      <c r="B3" s="15" t="s">
        <v>44</v>
      </c>
      <c r="C3" s="16" t="s">
        <v>4</v>
      </c>
      <c r="D3" s="17"/>
      <c r="E3" s="15" t="s">
        <v>43</v>
      </c>
      <c r="F3" s="15" t="s">
        <v>44</v>
      </c>
      <c r="G3" s="15" t="s">
        <v>4</v>
      </c>
    </row>
    <row r="4" spans="1:7">
      <c r="A4" s="22" t="s">
        <v>45</v>
      </c>
      <c r="B4" s="22" t="s">
        <v>46</v>
      </c>
      <c r="C4" s="23">
        <v>3</v>
      </c>
      <c r="D4" s="17"/>
      <c r="E4" s="24" t="s">
        <v>47</v>
      </c>
      <c r="F4" s="25" t="s">
        <v>48</v>
      </c>
      <c r="G4" s="25">
        <v>3</v>
      </c>
    </row>
    <row r="5" spans="1:7">
      <c r="A5" s="26" t="s">
        <v>49</v>
      </c>
      <c r="B5" s="26" t="s">
        <v>50</v>
      </c>
      <c r="C5" s="27">
        <v>3</v>
      </c>
      <c r="D5" s="17"/>
      <c r="E5" s="24" t="s">
        <v>51</v>
      </c>
      <c r="F5" s="25" t="s">
        <v>52</v>
      </c>
      <c r="G5" s="25">
        <v>3</v>
      </c>
    </row>
    <row r="6" spans="1:7">
      <c r="A6" s="26" t="s">
        <v>53</v>
      </c>
      <c r="B6" s="26" t="s">
        <v>54</v>
      </c>
      <c r="C6" s="27">
        <v>3</v>
      </c>
      <c r="D6" s="17"/>
      <c r="E6" s="24" t="s">
        <v>55</v>
      </c>
      <c r="F6" s="25" t="s">
        <v>56</v>
      </c>
      <c r="G6" s="24">
        <v>3</v>
      </c>
    </row>
    <row r="7" spans="1:7">
      <c r="A7" s="22" t="s">
        <v>57</v>
      </c>
      <c r="B7" s="22" t="s">
        <v>58</v>
      </c>
      <c r="C7" s="23">
        <v>3</v>
      </c>
      <c r="D7" s="17"/>
      <c r="E7" s="24" t="s">
        <v>59</v>
      </c>
      <c r="F7" s="25" t="s">
        <v>60</v>
      </c>
      <c r="G7" s="25">
        <v>3</v>
      </c>
    </row>
    <row r="8" spans="1:7">
      <c r="A8" s="22" t="s">
        <v>61</v>
      </c>
      <c r="B8" s="22" t="s">
        <v>62</v>
      </c>
      <c r="C8" s="23">
        <v>3</v>
      </c>
      <c r="D8" s="17"/>
      <c r="E8" s="24" t="s">
        <v>63</v>
      </c>
      <c r="F8" s="25" t="s">
        <v>64</v>
      </c>
      <c r="G8" s="25">
        <v>3</v>
      </c>
    </row>
    <row r="9" spans="1:7">
      <c r="A9" s="22" t="s">
        <v>65</v>
      </c>
      <c r="B9" s="22" t="s">
        <v>66</v>
      </c>
      <c r="C9" s="23">
        <v>3</v>
      </c>
      <c r="D9" s="17"/>
      <c r="E9" s="24" t="s">
        <v>67</v>
      </c>
      <c r="F9" s="25" t="s">
        <v>68</v>
      </c>
      <c r="G9" s="25">
        <v>3</v>
      </c>
    </row>
    <row r="10" spans="1:7">
      <c r="A10" s="22" t="s">
        <v>69</v>
      </c>
      <c r="B10" s="22"/>
      <c r="C10" s="22">
        <v>12</v>
      </c>
      <c r="D10" s="17"/>
      <c r="E10" s="24" t="s">
        <v>22</v>
      </c>
      <c r="F10" s="25"/>
      <c r="G10" s="25">
        <v>3</v>
      </c>
    </row>
    <row r="11" spans="1:7">
      <c r="A11" s="22" t="s">
        <v>70</v>
      </c>
      <c r="B11" s="22" t="s">
        <v>71</v>
      </c>
      <c r="C11" s="22"/>
      <c r="D11" s="17"/>
      <c r="E11" s="24" t="s">
        <v>22</v>
      </c>
      <c r="F11" s="25"/>
      <c r="G11" s="25">
        <v>3</v>
      </c>
    </row>
    <row r="12" spans="1:7">
      <c r="A12" s="22" t="s">
        <v>72</v>
      </c>
      <c r="B12" s="22" t="s">
        <v>73</v>
      </c>
      <c r="C12" s="22"/>
      <c r="D12" s="17"/>
      <c r="E12" s="17"/>
      <c r="F12" s="17"/>
      <c r="G12" s="17"/>
    </row>
    <row r="13" spans="1:7">
      <c r="A13" s="22" t="s">
        <v>74</v>
      </c>
      <c r="B13" s="22" t="s">
        <v>75</v>
      </c>
      <c r="C13" s="22"/>
      <c r="D13" s="17"/>
      <c r="E13" s="17"/>
      <c r="F13" s="17"/>
      <c r="G13" s="17"/>
    </row>
    <row r="14" spans="1:7">
      <c r="A14" s="22" t="s">
        <v>76</v>
      </c>
      <c r="B14" s="22" t="s">
        <v>77</v>
      </c>
      <c r="C14" s="22"/>
      <c r="D14" s="17"/>
      <c r="E14" s="17"/>
      <c r="F14" s="17"/>
      <c r="G14" s="17"/>
    </row>
    <row r="15" spans="1:7">
      <c r="A15" s="17"/>
      <c r="B15" s="15" t="s">
        <v>78</v>
      </c>
      <c r="C15" s="17">
        <v>24</v>
      </c>
      <c r="D15" s="17"/>
      <c r="E15" s="17"/>
      <c r="F15" s="15" t="s">
        <v>78</v>
      </c>
      <c r="G15" s="17">
        <v>24</v>
      </c>
    </row>
    <row r="16" spans="1:7">
      <c r="A16" s="17"/>
      <c r="B16" s="17" t="s">
        <v>79</v>
      </c>
      <c r="C16" s="17">
        <v>6</v>
      </c>
      <c r="D16" s="17"/>
      <c r="E16" s="17"/>
      <c r="F16" s="17" t="s">
        <v>79</v>
      </c>
      <c r="G16" s="17">
        <v>0</v>
      </c>
    </row>
    <row r="17" spans="1:7">
      <c r="A17" s="17"/>
      <c r="B17" s="17"/>
      <c r="C17" s="17"/>
      <c r="D17" s="17"/>
      <c r="E17" s="17"/>
      <c r="F17" s="15" t="s">
        <v>80</v>
      </c>
      <c r="G17" s="15">
        <f>SUM(C15:C16,G14:G15)</f>
        <v>54</v>
      </c>
    </row>
    <row r="18" spans="1:7">
      <c r="A18" s="20"/>
      <c r="B18" s="20"/>
      <c r="C18" s="28"/>
      <c r="D18" s="20"/>
      <c r="E18" s="20"/>
      <c r="F18" s="20"/>
      <c r="G18" s="20"/>
    </row>
    <row r="19" spans="1:7">
      <c r="A19" s="20"/>
      <c r="B19" s="20"/>
      <c r="C19" s="28"/>
      <c r="D19" s="20"/>
      <c r="E19" s="20"/>
      <c r="F19" s="20"/>
      <c r="G19" s="20"/>
    </row>
    <row r="20" spans="1:7">
      <c r="A20" s="29" t="s">
        <v>33</v>
      </c>
      <c r="B20" s="17"/>
      <c r="C20" s="28"/>
      <c r="D20" s="20"/>
      <c r="E20" s="20"/>
      <c r="F20" s="20"/>
      <c r="G20" s="20"/>
    </row>
    <row r="21" spans="1:7">
      <c r="A21" s="15" t="s">
        <v>34</v>
      </c>
      <c r="B21" s="15" t="s">
        <v>4</v>
      </c>
      <c r="C21" s="28"/>
      <c r="D21" s="20"/>
      <c r="E21" s="20"/>
      <c r="F21" s="20"/>
      <c r="G21" s="20"/>
    </row>
    <row r="22" spans="1:7">
      <c r="A22" s="30" t="s">
        <v>35</v>
      </c>
      <c r="B22" s="22">
        <v>12</v>
      </c>
      <c r="C22" s="28"/>
      <c r="D22" s="20"/>
      <c r="E22" s="20"/>
      <c r="F22" s="20"/>
      <c r="G22" s="20"/>
    </row>
    <row r="23" spans="1:7">
      <c r="A23" s="30" t="s">
        <v>36</v>
      </c>
      <c r="B23" s="22">
        <v>12</v>
      </c>
      <c r="C23" s="28"/>
      <c r="D23" s="20"/>
      <c r="E23" s="20"/>
      <c r="F23" s="20"/>
      <c r="G23" s="20"/>
    </row>
    <row r="24" spans="1:7">
      <c r="A24" s="31" t="s">
        <v>81</v>
      </c>
      <c r="B24" s="25">
        <v>18</v>
      </c>
      <c r="C24" s="28"/>
      <c r="D24" s="20"/>
      <c r="E24" s="20"/>
      <c r="F24" s="20"/>
      <c r="G24" s="20"/>
    </row>
    <row r="25" spans="1:7">
      <c r="A25" s="31" t="s">
        <v>38</v>
      </c>
      <c r="B25" s="25">
        <v>6</v>
      </c>
      <c r="C25" s="28"/>
      <c r="D25" s="20"/>
      <c r="E25" s="20"/>
      <c r="F25" s="20"/>
      <c r="G25" s="20"/>
    </row>
    <row r="26" spans="1:7">
      <c r="A26" s="32" t="s">
        <v>39</v>
      </c>
      <c r="B26" s="26">
        <v>6</v>
      </c>
      <c r="C26" s="28"/>
      <c r="D26" s="20"/>
      <c r="E26" s="20"/>
      <c r="F26" s="20"/>
      <c r="G26" s="20"/>
    </row>
    <row r="27" spans="1:7">
      <c r="A27" s="16" t="s">
        <v>40</v>
      </c>
      <c r="B27" s="15">
        <f>SUM(B22:B26)</f>
        <v>54</v>
      </c>
      <c r="C27" s="28"/>
      <c r="D27" s="20"/>
      <c r="E27" s="20"/>
      <c r="F27" s="20"/>
      <c r="G27" s="20"/>
    </row>
    <row r="28" spans="1:7">
      <c r="A28" s="33"/>
      <c r="B28" s="19"/>
      <c r="C28" s="28"/>
      <c r="D28" s="20"/>
      <c r="E28" s="20"/>
      <c r="F28" s="20"/>
      <c r="G28" s="20"/>
    </row>
    <row r="29" spans="1:7">
      <c r="A29" s="34"/>
      <c r="B29" s="20"/>
      <c r="C29" s="28"/>
      <c r="D29" s="20"/>
      <c r="E29" s="20"/>
      <c r="F29" s="20"/>
      <c r="G29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F9807EAE6E9A4ABD01EE96E1A5A618" ma:contentTypeVersion="6" ma:contentTypeDescription="Create a new document." ma:contentTypeScope="" ma:versionID="9ac11a03a64332dd7e7bf020aff60412">
  <xsd:schema xmlns:xsd="http://www.w3.org/2001/XMLSchema" xmlns:xs="http://www.w3.org/2001/XMLSchema" xmlns:p="http://schemas.microsoft.com/office/2006/metadata/properties" xmlns:ns2="df22aca0-702f-409b-b6c4-3806553bb646" xmlns:ns3="ddbbbe1a-0c95-4b65-88b9-f9399cb8823a" targetNamespace="http://schemas.microsoft.com/office/2006/metadata/properties" ma:root="true" ma:fieldsID="78e717870dd48693be15427320568530" ns2:_="" ns3:_="">
    <xsd:import namespace="df22aca0-702f-409b-b6c4-3806553bb646"/>
    <xsd:import namespace="ddbbbe1a-0c95-4b65-88b9-f9399cb882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2aca0-702f-409b-b6c4-3806553bb6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bbe1a-0c95-4b65-88b9-f9399cb882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dbbbe1a-0c95-4b65-88b9-f9399cb8823a">
      <UserInfo>
        <DisplayName>Salotti (she/her), Valentina [BUS]</DisplayName>
        <AccountId>10</AccountId>
        <AccountType/>
      </UserInfo>
      <UserInfo>
        <DisplayName>Swartz, Emily D [BDSGP]</DisplayName>
        <AccountId>13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FA0593-64AF-41CD-A667-B56B709BE92C}"/>
</file>

<file path=customXml/itemProps2.xml><?xml version="1.0" encoding="utf-8"?>
<ds:datastoreItem xmlns:ds="http://schemas.openxmlformats.org/officeDocument/2006/customXml" ds:itemID="{642792B9-ED71-4F38-A64A-BCFAB76E1010}"/>
</file>

<file path=customXml/itemProps3.xml><?xml version="1.0" encoding="utf-8"?>
<ds:datastoreItem xmlns:ds="http://schemas.openxmlformats.org/officeDocument/2006/customXml" ds:itemID="{F1A951D8-A7AF-4983-927A-FD09E4DA3E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Wilson, Sarah L [BUS]</dc:creator>
  <cp:keywords/>
  <dc:description/>
  <cp:lastModifiedBy>Wilson (she/her), Sarah L [BUS]</cp:lastModifiedBy>
  <cp:revision/>
  <dcterms:created xsi:type="dcterms:W3CDTF">2022-04-22T18:18:11Z</dcterms:created>
  <dcterms:modified xsi:type="dcterms:W3CDTF">2022-08-04T17:33:16Z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0x01010031F9807EAE6E9A4ABD01EE96E1A5A618</vt:lpwstr>
  </property>
</Properties>
</file>